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6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<sst xmlns="http://schemas.openxmlformats.org/spreadsheetml/2006/main" count="2646" uniqueCount="1092">
  <si>
    <t>superf.iniziale</t>
  </si>
  <si>
    <t>superf.finale</t>
  </si>
  <si>
    <t>num.annunci</t>
  </si>
  <si>
    <t>prezzo medio</t>
  </si>
  <si>
    <t>&lt;50000</t>
  </si>
  <si>
    <t>&lt;100000</t>
  </si>
  <si>
    <t>&lt;150000</t>
  </si>
  <si>
    <t>&lt;200000</t>
  </si>
  <si>
    <t>&lt;250000</t>
  </si>
  <si>
    <t>&lt;300000</t>
  </si>
  <si>
    <t>&lt;350000</t>
  </si>
  <si>
    <t>&lt;400000</t>
  </si>
  <si>
    <t>&gt;=400000</t>
  </si>
  <si>
    <t>mediana</t>
  </si>
  <si>
    <t>Rif. 20218318</t>
  </si>
  <si>
    <t>Mq 170 ca.</t>
  </si>
  <si>
    <t>Rif. 20218331</t>
  </si>
  <si>
    <t>Mq 7600 ca.</t>
  </si>
  <si>
    <t>Rif. 20223252</t>
  </si>
  <si>
    <t>-</t>
  </si>
  <si>
    <t>Rif. 20223258</t>
  </si>
  <si>
    <t>Mq 77 ca.</t>
  </si>
  <si>
    <t>Rif. 20223285</t>
  </si>
  <si>
    <t>Mq 84 ca.</t>
  </si>
  <si>
    <t>Rif. 20224386</t>
  </si>
  <si>
    <t>Mq 155 ca.</t>
  </si>
  <si>
    <t>Rif. 20224390</t>
  </si>
  <si>
    <t>Mq 131 ca.</t>
  </si>
  <si>
    <t>Rif. 20231552</t>
  </si>
  <si>
    <t>Mq 1250 ca.</t>
  </si>
  <si>
    <t>Rif. 20231749</t>
  </si>
  <si>
    <t>Mq 70 ca.</t>
  </si>
  <si>
    <t>Rif. 20231751</t>
  </si>
  <si>
    <t>Rif. 20231756</t>
  </si>
  <si>
    <t>Rif. 20231762</t>
  </si>
  <si>
    <t>Mq 48 ca.</t>
  </si>
  <si>
    <t>Rif. 20231766</t>
  </si>
  <si>
    <t>Mq 45 ca.</t>
  </si>
  <si>
    <t>Rif. 20242149</t>
  </si>
  <si>
    <t>Mq 100 ca.</t>
  </si>
  <si>
    <t>Rif. 20254645</t>
  </si>
  <si>
    <t>Rif. 20307830</t>
  </si>
  <si>
    <t>Mq 60 ca.</t>
  </si>
  <si>
    <t>Rif. 20329509</t>
  </si>
  <si>
    <t>Mq 81 ca.</t>
  </si>
  <si>
    <t>Rif. 20346323</t>
  </si>
  <si>
    <t>Mq 135 ca.</t>
  </si>
  <si>
    <t>Rif. 20358048</t>
  </si>
  <si>
    <t>Mq 82 ca.</t>
  </si>
  <si>
    <t>Rif. 20358622</t>
  </si>
  <si>
    <t>Mq 50 ca.</t>
  </si>
  <si>
    <t>Mq 57 ca.</t>
  </si>
  <si>
    <t>Rif. 20367703</t>
  </si>
  <si>
    <t>Mq 90 ca.</t>
  </si>
  <si>
    <t>Rif. 20370002</t>
  </si>
  <si>
    <t>Mq 56 ca.</t>
  </si>
  <si>
    <t>Rif. 20379232</t>
  </si>
  <si>
    <t>Mq 87 ca.</t>
  </si>
  <si>
    <t>Rif. 20384415</t>
  </si>
  <si>
    <t>Rif. 20392402</t>
  </si>
  <si>
    <t>Mq 2500 ca.</t>
  </si>
  <si>
    <t>Rif. 20396094</t>
  </si>
  <si>
    <t>Mq 243 ca.</t>
  </si>
  <si>
    <t>Rif. 20400150</t>
  </si>
  <si>
    <t>Mq 105 ca.</t>
  </si>
  <si>
    <t>Rif. 20405183</t>
  </si>
  <si>
    <t>Mq 65 ca.</t>
  </si>
  <si>
    <t>Rif. 20413716</t>
  </si>
  <si>
    <t>Mq 55 ca.</t>
  </si>
  <si>
    <t>Rif. 20420684</t>
  </si>
  <si>
    <t>Rif. 20427308</t>
  </si>
  <si>
    <t>Mq 1650 ca.</t>
  </si>
  <si>
    <t>Rif. 20431348</t>
  </si>
  <si>
    <t>Mq 106 ca.</t>
  </si>
  <si>
    <t>Rif. 20431349</t>
  </si>
  <si>
    <t>Mq 95 ca.</t>
  </si>
  <si>
    <t>Rif. 20439683</t>
  </si>
  <si>
    <t>Mq 112 ca.</t>
  </si>
  <si>
    <t>Rif. 20445238</t>
  </si>
  <si>
    <t>Rif. 20445466</t>
  </si>
  <si>
    <t>Rif. 20447905</t>
  </si>
  <si>
    <t>Mq 162 ca.</t>
  </si>
  <si>
    <t>Rif. 20451536</t>
  </si>
  <si>
    <t>Mq 200 ca.</t>
  </si>
  <si>
    <t>Rif. 20456707</t>
  </si>
  <si>
    <t>Rif. 20457700</t>
  </si>
  <si>
    <t>Mq 17000 ca.</t>
  </si>
  <si>
    <t>Rif. 20459837</t>
  </si>
  <si>
    <t>Mq 12 ca.</t>
  </si>
  <si>
    <t>Rif. 20459899</t>
  </si>
  <si>
    <t>Rif. 20464367</t>
  </si>
  <si>
    <t>Rif. 20466605</t>
  </si>
  <si>
    <t>Rif. 20472444</t>
  </si>
  <si>
    <t>Mq 47 ca.</t>
  </si>
  <si>
    <t>Rif. 20479487</t>
  </si>
  <si>
    <t>Mq 153 ca.</t>
  </si>
  <si>
    <t>Rif. 20480875</t>
  </si>
  <si>
    <t>Mq 166 ca.</t>
  </si>
  <si>
    <t>Rif. 20482453</t>
  </si>
  <si>
    <t>Mq 72 ca.</t>
  </si>
  <si>
    <t>Rif. 20486999</t>
  </si>
  <si>
    <t>Mq 85 ca.</t>
  </si>
  <si>
    <t>Mq 80 ca.</t>
  </si>
  <si>
    <t>Rif. 20494093</t>
  </si>
  <si>
    <t>Mq 296 ca.</t>
  </si>
  <si>
    <t>Rif. 20494423</t>
  </si>
  <si>
    <t>Rif. 20499941</t>
  </si>
  <si>
    <t>Mq 210 ca.</t>
  </si>
  <si>
    <t>Rif. 20500226</t>
  </si>
  <si>
    <t>Mq 297 ca.</t>
  </si>
  <si>
    <t>Rif. 20500300</t>
  </si>
  <si>
    <t>Mq 115 ca.</t>
  </si>
  <si>
    <t>Rif. 20500301</t>
  </si>
  <si>
    <t>Rif. 20506489</t>
  </si>
  <si>
    <t>Mq 71 ca.</t>
  </si>
  <si>
    <t>Rif. 20510799</t>
  </si>
  <si>
    <t>Rif. 20512062</t>
  </si>
  <si>
    <t>Mq 130 ca.</t>
  </si>
  <si>
    <t>Rif. 20512067</t>
  </si>
  <si>
    <t>Rif. 20512068</t>
  </si>
  <si>
    <t>Rif. 20512451</t>
  </si>
  <si>
    <t>Rif. 20513845</t>
  </si>
  <si>
    <t>Rif. 20514262</t>
  </si>
  <si>
    <t>Rif. 20516587</t>
  </si>
  <si>
    <t>Rif. 20516726</t>
  </si>
  <si>
    <t>Mq 165 ca.</t>
  </si>
  <si>
    <t>Rif. 20516727</t>
  </si>
  <si>
    <t>Rif. 20516728</t>
  </si>
  <si>
    <t>Rif. 20525603</t>
  </si>
  <si>
    <t>Rif. 20525604</t>
  </si>
  <si>
    <t>Mq 110 ca.</t>
  </si>
  <si>
    <t>Rif. 20527011</t>
  </si>
  <si>
    <t>Rif. 20528547</t>
  </si>
  <si>
    <t>Mq 44 ca.</t>
  </si>
  <si>
    <t>Rif. 20533333</t>
  </si>
  <si>
    <t>Rif. 20534783</t>
  </si>
  <si>
    <t>Rif. 20537493</t>
  </si>
  <si>
    <t>Rif. 20539496</t>
  </si>
  <si>
    <t>Rif. 20540203</t>
  </si>
  <si>
    <t>Rif. 20543774</t>
  </si>
  <si>
    <t>Rif. 20547401</t>
  </si>
  <si>
    <t>Rif. 20549208</t>
  </si>
  <si>
    <t>Rif. 20550600</t>
  </si>
  <si>
    <t>Rif. 20552448</t>
  </si>
  <si>
    <t>Mq 249 ca.</t>
  </si>
  <si>
    <t>Rif. 20553103</t>
  </si>
  <si>
    <t>Rif. 20553648</t>
  </si>
  <si>
    <t>Rif. 20553656</t>
  </si>
  <si>
    <t>Mq 73 ca.</t>
  </si>
  <si>
    <t>Rif. 20555060</t>
  </si>
  <si>
    <t>Rif. 20555444</t>
  </si>
  <si>
    <t>Rif. 20555959</t>
  </si>
  <si>
    <t>Mq 5000 ca.</t>
  </si>
  <si>
    <t>Rif. 20564781</t>
  </si>
  <si>
    <t>Rif. 20566903</t>
  </si>
  <si>
    <t>Mq 127 ca.</t>
  </si>
  <si>
    <t>Rif. 20569087</t>
  </si>
  <si>
    <t>Rif. 20570083</t>
  </si>
  <si>
    <t>Mq 111 ca.</t>
  </si>
  <si>
    <t>Rif. 20570997</t>
  </si>
  <si>
    <t>Rif. 20574668</t>
  </si>
  <si>
    <t>Rif. 20575287</t>
  </si>
  <si>
    <t>Mq 35 ca.</t>
  </si>
  <si>
    <t>Rif. 20575642</t>
  </si>
  <si>
    <t>Rif. 20576566</t>
  </si>
  <si>
    <t>Rif. 20580024</t>
  </si>
  <si>
    <t>Rif. 20580025</t>
  </si>
  <si>
    <t>Rif. 20580026</t>
  </si>
  <si>
    <t>Mq 247 ca.</t>
  </si>
  <si>
    <t>Rif. 20580027</t>
  </si>
  <si>
    <t>Rif. 20580028</t>
  </si>
  <si>
    <t>Rif. 20580029</t>
  </si>
  <si>
    <t>Mq 22 ca.</t>
  </si>
  <si>
    <t>Rif. 20580030</t>
  </si>
  <si>
    <t>Mq 10 ca.</t>
  </si>
  <si>
    <t>Rif. 20580031</t>
  </si>
  <si>
    <t>Mq 8 ca.</t>
  </si>
  <si>
    <t>Rif. 20582020</t>
  </si>
  <si>
    <t>Mq 74 ca.</t>
  </si>
  <si>
    <t>Rif. 20582021</t>
  </si>
  <si>
    <t>Rif. 20582022</t>
  </si>
  <si>
    <t>Mq 53 ca.</t>
  </si>
  <si>
    <t>Rif. 20582622</t>
  </si>
  <si>
    <t>Rif. 20583711</t>
  </si>
  <si>
    <t>Mq 94 ca.</t>
  </si>
  <si>
    <t>Rif. 20583814</t>
  </si>
  <si>
    <t>Mq 186 ca.</t>
  </si>
  <si>
    <t>Mq 187 ca.</t>
  </si>
  <si>
    <t>Rif. 20587341</t>
  </si>
  <si>
    <t>Mq 161 ca.</t>
  </si>
  <si>
    <t>Mq 259 ca.</t>
  </si>
  <si>
    <t>Rif. 20587851</t>
  </si>
  <si>
    <t>Mq 121 ca.</t>
  </si>
  <si>
    <t>Rif. 20591824</t>
  </si>
  <si>
    <t>Mq 160 ca.</t>
  </si>
  <si>
    <t>Rif. 20593395</t>
  </si>
  <si>
    <t>Mq 118 ca.</t>
  </si>
  <si>
    <t>Rif. 20594671</t>
  </si>
  <si>
    <t>Rif. 20595183</t>
  </si>
  <si>
    <t>Mq 91 ca.</t>
  </si>
  <si>
    <t>Rif. 20596152</t>
  </si>
  <si>
    <t>Mq 240 ca.</t>
  </si>
  <si>
    <t>Rif. 20600650</t>
  </si>
  <si>
    <t>Rif. 20600651</t>
  </si>
  <si>
    <t>Rif. 20600652</t>
  </si>
  <si>
    <t>Rif. 20601702</t>
  </si>
  <si>
    <t>Rif. 20606937</t>
  </si>
  <si>
    <t>Rif. 20607543</t>
  </si>
  <si>
    <t>Rif. 20609585</t>
  </si>
  <si>
    <t>Mq 75 ca.</t>
  </si>
  <si>
    <t>Rif. 20610501</t>
  </si>
  <si>
    <t>Mq 63 ca.</t>
  </si>
  <si>
    <t>Rif. 20611022</t>
  </si>
  <si>
    <t>Rif. 20611281</t>
  </si>
  <si>
    <t>Rif. 20611528</t>
  </si>
  <si>
    <t>Rif. 20611573</t>
  </si>
  <si>
    <t>Rif. 20612363</t>
  </si>
  <si>
    <t>Rif. 20612364</t>
  </si>
  <si>
    <t>Rif. 20614499</t>
  </si>
  <si>
    <t>Mq 97 ca.</t>
  </si>
  <si>
    <t>Rif. 20617071</t>
  </si>
  <si>
    <t>Rif. 20618072</t>
  </si>
  <si>
    <t>Rif. 20618378</t>
  </si>
  <si>
    <t>Rif. 20619038</t>
  </si>
  <si>
    <t>Rif. 20621340</t>
  </si>
  <si>
    <t>Rif. 20622090</t>
  </si>
  <si>
    <t>Mq 79 ca.</t>
  </si>
  <si>
    <t>Rif. 20624378</t>
  </si>
  <si>
    <t>Rif. 20624973</t>
  </si>
  <si>
    <t>Mq 52 ca.</t>
  </si>
  <si>
    <t>Rif. 20626626</t>
  </si>
  <si>
    <t>Rif. 20626821</t>
  </si>
  <si>
    <t>Mq 128 ca.</t>
  </si>
  <si>
    <t>Rif. 20627041</t>
  </si>
  <si>
    <t>Mq 122 ca.</t>
  </si>
  <si>
    <t>Rif. 20627087</t>
  </si>
  <si>
    <t>Rif. 20631561</t>
  </si>
  <si>
    <t>Rif. 20631709</t>
  </si>
  <si>
    <t>Rif. 20631993</t>
  </si>
  <si>
    <t>Rif. 20632083</t>
  </si>
  <si>
    <t>Mq 180 ca.</t>
  </si>
  <si>
    <t>Rif. 20632085</t>
  </si>
  <si>
    <t>Mq 40000 ca.</t>
  </si>
  <si>
    <t>Rif. 20632545</t>
  </si>
  <si>
    <t>Rif. 20634791</t>
  </si>
  <si>
    <t>Rif. 20636073</t>
  </si>
  <si>
    <t>Mq 78 ca.</t>
  </si>
  <si>
    <t>Rif. 20637488</t>
  </si>
  <si>
    <t>Rif. 20639798</t>
  </si>
  <si>
    <t>Rif. 20640926</t>
  </si>
  <si>
    <t>Mq 178 ca.</t>
  </si>
  <si>
    <t>Rif. 20643491</t>
  </si>
  <si>
    <t>Mq 76 ca.</t>
  </si>
  <si>
    <t>Rif. 20646600</t>
  </si>
  <si>
    <t>Rif. 20648518</t>
  </si>
  <si>
    <t>Mq 101 ca.</t>
  </si>
  <si>
    <t>Mq 102 ca.</t>
  </si>
  <si>
    <t>Rif. 20648640</t>
  </si>
  <si>
    <t>Rif. 20648957</t>
  </si>
  <si>
    <t>Mq 125 ca.</t>
  </si>
  <si>
    <t>Rif. 20649196</t>
  </si>
  <si>
    <t>Rif. 20649573</t>
  </si>
  <si>
    <t>Rif. 20651967</t>
  </si>
  <si>
    <t>Rif. 20653962</t>
  </si>
  <si>
    <t>Rif. 20653963</t>
  </si>
  <si>
    <t>Mq 280 ca.</t>
  </si>
  <si>
    <t>Rif. 20653964</t>
  </si>
  <si>
    <t>Rif. 20653966</t>
  </si>
  <si>
    <t>Mq 205 ca.</t>
  </si>
  <si>
    <t>Rif. 20653967</t>
  </si>
  <si>
    <t>Mq 220 ca.</t>
  </si>
  <si>
    <t>Rif. 20654245</t>
  </si>
  <si>
    <t>Rif. 20654285</t>
  </si>
  <si>
    <t>Mq 59 ca.</t>
  </si>
  <si>
    <t>Rif. 20654291</t>
  </si>
  <si>
    <t>Rif. 20654523</t>
  </si>
  <si>
    <t>Rif. 20657311</t>
  </si>
  <si>
    <t>Rif. 20660199</t>
  </si>
  <si>
    <t>Mq 67 ca.</t>
  </si>
  <si>
    <t>Rif. 20660779</t>
  </si>
  <si>
    <t>Rif. 20661134</t>
  </si>
  <si>
    <t>Rif. 20661139</t>
  </si>
  <si>
    <t>Mq 139 ca.</t>
  </si>
  <si>
    <t>Rif. 20663705</t>
  </si>
  <si>
    <t>Rif. 20663706</t>
  </si>
  <si>
    <t>Rif. 20664065</t>
  </si>
  <si>
    <t>Mq 30 ca.</t>
  </si>
  <si>
    <t>Rif. 20664066</t>
  </si>
  <si>
    <t>Mq 54 ca.</t>
  </si>
  <si>
    <t>Rif. 20664826</t>
  </si>
  <si>
    <t>Rif. 20665897</t>
  </si>
  <si>
    <t>Rif. 20665914</t>
  </si>
  <si>
    <t>Rif. 20665921</t>
  </si>
  <si>
    <t>Rif. 20665982</t>
  </si>
  <si>
    <t>Rif. 20665993</t>
  </si>
  <si>
    <t>Rif. 20667453</t>
  </si>
  <si>
    <t>Rif. 20669005</t>
  </si>
  <si>
    <t>Rif. 20669781</t>
  </si>
  <si>
    <t>Rif. 20670585</t>
  </si>
  <si>
    <t>Rif. 20670607</t>
  </si>
  <si>
    <t>Mq 66 ca.</t>
  </si>
  <si>
    <t>Rif. 20670630</t>
  </si>
  <si>
    <t>Rif. 20672502</t>
  </si>
  <si>
    <t>Mq 183 ca.</t>
  </si>
  <si>
    <t>Rif. 20674220</t>
  </si>
  <si>
    <t>Rif. 20676452</t>
  </si>
  <si>
    <t>Mq 93 ca.</t>
  </si>
  <si>
    <t>Rif. 20677567</t>
  </si>
  <si>
    <t>Rif. 20679472</t>
  </si>
  <si>
    <t>Mq 21 ca.</t>
  </si>
  <si>
    <t>Rif. 20680732</t>
  </si>
  <si>
    <t>Rif. 20685064</t>
  </si>
  <si>
    <t>Mq 171 ca.</t>
  </si>
  <si>
    <t>Rif. 20685332</t>
  </si>
  <si>
    <t>Mq 336 ca.</t>
  </si>
  <si>
    <t>Rif. 20685333</t>
  </si>
  <si>
    <t>Mq 62 ca.</t>
  </si>
  <si>
    <t>Rif. 20685334</t>
  </si>
  <si>
    <t>Rif. 20688351</t>
  </si>
  <si>
    <t>Rif. 20689582</t>
  </si>
  <si>
    <t>Rif. 20689585</t>
  </si>
  <si>
    <t>Rif. 20696326</t>
  </si>
  <si>
    <t>Rif. 20696327</t>
  </si>
  <si>
    <t>Rif. 20696337</t>
  </si>
  <si>
    <t>Rif. 20696338</t>
  </si>
  <si>
    <t>Mq 18000 ca.</t>
  </si>
  <si>
    <t>Rif. 20698918</t>
  </si>
  <si>
    <t>Rif. 20698970</t>
  </si>
  <si>
    <t>Mq 12500 ca.</t>
  </si>
  <si>
    <t>Rif. 20699999</t>
  </si>
  <si>
    <t>Mq 96 ca.</t>
  </si>
  <si>
    <t>Rif. 20700367</t>
  </si>
  <si>
    <t>Mq 120 ca.</t>
  </si>
  <si>
    <t>Rif. 20704561</t>
  </si>
  <si>
    <t>Rif. 20705188</t>
  </si>
  <si>
    <t>Rif. 20705260</t>
  </si>
  <si>
    <t>Rif. 20707332</t>
  </si>
  <si>
    <t>Mq 98 ca.</t>
  </si>
  <si>
    <t>Rif. 20708263</t>
  </si>
  <si>
    <t>Rif. 20709182</t>
  </si>
  <si>
    <t>Rif. 20709678</t>
  </si>
  <si>
    <t>Rif. 20710072</t>
  </si>
  <si>
    <t>Rif. 20712185</t>
  </si>
  <si>
    <t>Rif. 20713621</t>
  </si>
  <si>
    <t>Rif. 20713622</t>
  </si>
  <si>
    <t>Rif. 20713623</t>
  </si>
  <si>
    <t>Rif. 20713624</t>
  </si>
  <si>
    <t>Rif. 20713625</t>
  </si>
  <si>
    <t>Rif. 20713935</t>
  </si>
  <si>
    <t>Rif. 20713936</t>
  </si>
  <si>
    <t>Rif. 20714047</t>
  </si>
  <si>
    <t>Mq 104 ca.</t>
  </si>
  <si>
    <t>Rif. 20716287</t>
  </si>
  <si>
    <t>Rif. 20717202</t>
  </si>
  <si>
    <t>Mq 113 ca.</t>
  </si>
  <si>
    <t>Rif. 20717483</t>
  </si>
  <si>
    <t>Rif. 20717730</t>
  </si>
  <si>
    <t>Rif. 20719574</t>
  </si>
  <si>
    <t>Rif. 20719623</t>
  </si>
  <si>
    <t>Mq 40 ca.</t>
  </si>
  <si>
    <t>Rif. 20719940</t>
  </si>
  <si>
    <t>Rif. 20720882</t>
  </si>
  <si>
    <t>Rif. 20722337</t>
  </si>
  <si>
    <t>Mq 58 ca.</t>
  </si>
  <si>
    <t>Rif. 20722338</t>
  </si>
  <si>
    <t>Rif. 20722339</t>
  </si>
  <si>
    <t>Rif. 20722340</t>
  </si>
  <si>
    <t>Mq 64 ca.</t>
  </si>
  <si>
    <t>Rif. 20722341</t>
  </si>
  <si>
    <t>Rif. 20722342</t>
  </si>
  <si>
    <t>Rif. 20723276</t>
  </si>
  <si>
    <t>Rif. 20723888</t>
  </si>
  <si>
    <t>Rif. 20723889</t>
  </si>
  <si>
    <t>Rif. 20723890</t>
  </si>
  <si>
    <t>Rif. 20724107</t>
  </si>
  <si>
    <t>Rif. 20724367</t>
  </si>
  <si>
    <t>Mq 107 ca.</t>
  </si>
  <si>
    <t>Rif. 20726190</t>
  </si>
  <si>
    <t>Rif. 20726191</t>
  </si>
  <si>
    <t>Rif. 20726701</t>
  </si>
  <si>
    <t>Mq 15000 ca.</t>
  </si>
  <si>
    <t>Rif. 20727638</t>
  </si>
  <si>
    <t>Rif. 20727765</t>
  </si>
  <si>
    <t>Rif. 20727770</t>
  </si>
  <si>
    <t>Rif. 20729833</t>
  </si>
  <si>
    <t>Mq 300 ca.</t>
  </si>
  <si>
    <t>Rif. 20730874</t>
  </si>
  <si>
    <t>Rif. 20730875</t>
  </si>
  <si>
    <t>Rif. 20732459</t>
  </si>
  <si>
    <t>Rif. 20733927</t>
  </si>
  <si>
    <t>Rif. 20733928</t>
  </si>
  <si>
    <t>Rif. 20734870</t>
  </si>
  <si>
    <t>Mq 83 ca.</t>
  </si>
  <si>
    <t>Rif. 20734871</t>
  </si>
  <si>
    <t>Rif. 20735762</t>
  </si>
  <si>
    <t>Rif. 20736338</t>
  </si>
  <si>
    <t>Rif. 20737418</t>
  </si>
  <si>
    <t>Rif. 20737902</t>
  </si>
  <si>
    <t>Rif. 20738747</t>
  </si>
  <si>
    <t>Rif. 20738794</t>
  </si>
  <si>
    <t>Mq 231 ca.</t>
  </si>
  <si>
    <t>Rif. 20738952</t>
  </si>
  <si>
    <t>Rif. 20739012</t>
  </si>
  <si>
    <t>Rif. 20739013</t>
  </si>
  <si>
    <t>Rif. 20740745</t>
  </si>
  <si>
    <t>Rif. 20740746</t>
  </si>
  <si>
    <t>Rif. 20740747</t>
  </si>
  <si>
    <t>Rif. 20742304</t>
  </si>
  <si>
    <t>Rif. 20743530</t>
  </si>
  <si>
    <t>Rif. 20743660</t>
  </si>
  <si>
    <t>Rif. 20744057</t>
  </si>
  <si>
    <t>Rif. 20748046</t>
  </si>
  <si>
    <t>Rif. 20748154</t>
  </si>
  <si>
    <t>Rif. 20749409</t>
  </si>
  <si>
    <t>Mq 277 ca.</t>
  </si>
  <si>
    <t>Rif. 20753069</t>
  </si>
  <si>
    <t>Mq 51 ca.</t>
  </si>
  <si>
    <t>Rif. 20753902</t>
  </si>
  <si>
    <t>Mq 61 ca.</t>
  </si>
  <si>
    <t>Rif. 20755843</t>
  </si>
  <si>
    <t>Rif. 20756168</t>
  </si>
  <si>
    <t>Rif. 20756227</t>
  </si>
  <si>
    <t>Rif. 20756360</t>
  </si>
  <si>
    <t>Rif. 20759739</t>
  </si>
  <si>
    <t>Rif. 20760824</t>
  </si>
  <si>
    <t>Rif. 20761672</t>
  </si>
  <si>
    <t>Mq 103 ca.</t>
  </si>
  <si>
    <t>Rif. 20761954</t>
  </si>
  <si>
    <t>Rif. 20762201</t>
  </si>
  <si>
    <t>Rif. 20762422</t>
  </si>
  <si>
    <t>Mq 335 ca.</t>
  </si>
  <si>
    <t>Rif. 20762532</t>
  </si>
  <si>
    <t>Rif. 20762931</t>
  </si>
  <si>
    <t>Rif. 20764718</t>
  </si>
  <si>
    <t>Rif. 20766479</t>
  </si>
  <si>
    <t>Mq 215 ca.</t>
  </si>
  <si>
    <t>Rif. 20766684</t>
  </si>
  <si>
    <t>Rif. 20766685</t>
  </si>
  <si>
    <t>Rif. 20766766</t>
  </si>
  <si>
    <t>Rif. 20766767</t>
  </si>
  <si>
    <t>Rif. 20769544</t>
  </si>
  <si>
    <t>Rif. 20769586</t>
  </si>
  <si>
    <t>Mq 43 ca.</t>
  </si>
  <si>
    <t>Rif. 20770088</t>
  </si>
  <si>
    <t>Rif. 20770145</t>
  </si>
  <si>
    <t>Rif. 20771292</t>
  </si>
  <si>
    <t>Rif. 20771446</t>
  </si>
  <si>
    <t>Rif. 20771447</t>
  </si>
  <si>
    <t>Rif. 20773374</t>
  </si>
  <si>
    <t>Rif. 20773866</t>
  </si>
  <si>
    <t>Mq 15 ca.</t>
  </si>
  <si>
    <t>Rif. 20773868</t>
  </si>
  <si>
    <t>Rif. 20774884</t>
  </si>
  <si>
    <t>Rif. 20774992</t>
  </si>
  <si>
    <t>Mq 117 ca.</t>
  </si>
  <si>
    <t>Rif. 20775363</t>
  </si>
  <si>
    <t>Rif. 20775590</t>
  </si>
  <si>
    <t>Rif. 20776047</t>
  </si>
  <si>
    <t>Rif. 20776502</t>
  </si>
  <si>
    <t>Rif. 20778014</t>
  </si>
  <si>
    <t>Rif. 20778212</t>
  </si>
  <si>
    <t>Rif. 20778944</t>
  </si>
  <si>
    <t>Rif. 20779042</t>
  </si>
  <si>
    <t>Rif. 20779043</t>
  </si>
  <si>
    <t>Mq 133 ca.</t>
  </si>
  <si>
    <t>Rif. 20779590</t>
  </si>
  <si>
    <t>Rif. 20779695</t>
  </si>
  <si>
    <t>Mq 6000 ca.</t>
  </si>
  <si>
    <t>Rif. 20781611</t>
  </si>
  <si>
    <t>Rif. 20781613</t>
  </si>
  <si>
    <t>Rif. 20782040</t>
  </si>
  <si>
    <t>Rif. 20782839</t>
  </si>
  <si>
    <t>Mq 290 ca.</t>
  </si>
  <si>
    <t>Rif. 20783365</t>
  </si>
  <si>
    <t>Mq 114 ca.</t>
  </si>
  <si>
    <t>Rif. 20783405</t>
  </si>
  <si>
    <t>Rif. 20784142</t>
  </si>
  <si>
    <t>Rif. 20785108</t>
  </si>
  <si>
    <t>Rif. 20785268</t>
  </si>
  <si>
    <t>Mq 23 ca.</t>
  </si>
  <si>
    <t>Rif. 20786608</t>
  </si>
  <si>
    <t>Mq 13 ca.</t>
  </si>
  <si>
    <t>Rif. 20787121</t>
  </si>
  <si>
    <t>Rif. 20787197</t>
  </si>
  <si>
    <t>Mq 4220 ca.</t>
  </si>
  <si>
    <t>Rif. 20787561</t>
  </si>
  <si>
    <t>Mq 191 ca.</t>
  </si>
  <si>
    <t>Rif. 20790127</t>
  </si>
  <si>
    <t>Rif. 20791254</t>
  </si>
  <si>
    <t>Rif. 20791263</t>
  </si>
  <si>
    <t>Rif. 20791394</t>
  </si>
  <si>
    <t>Rif. 20792068</t>
  </si>
  <si>
    <t>Mq 18 ca.</t>
  </si>
  <si>
    <t>Rif. 20792489</t>
  </si>
  <si>
    <t>Rif. 20793069</t>
  </si>
  <si>
    <t>Rif. 20794247</t>
  </si>
  <si>
    <t>Rif. 20794548</t>
  </si>
  <si>
    <t>Rif. 20794830</t>
  </si>
  <si>
    <t>Rif. 20794831</t>
  </si>
  <si>
    <t>Mq 9 ca.</t>
  </si>
  <si>
    <t>Rif. 20795121</t>
  </si>
  <si>
    <t>Rif. 20795633</t>
  </si>
  <si>
    <t>Rif. 20795976</t>
  </si>
  <si>
    <t>Rif. 20798169</t>
  </si>
  <si>
    <t>Rif. 20800222</t>
  </si>
  <si>
    <t>Rif. 20800774</t>
  </si>
  <si>
    <t>Mq 346 ca.</t>
  </si>
  <si>
    <t>Rif. 20800861</t>
  </si>
  <si>
    <t>Rif. 20800941</t>
  </si>
  <si>
    <t>Rif. 20801953</t>
  </si>
  <si>
    <t>Mq 233 ca.</t>
  </si>
  <si>
    <t>Rif. 20808943</t>
  </si>
  <si>
    <t>Rif. 20808944</t>
  </si>
  <si>
    <t>Rif. 20809655</t>
  </si>
  <si>
    <t>Rif. 20810877</t>
  </si>
  <si>
    <t>Rif. 20811781</t>
  </si>
  <si>
    <t xml:space="preserve">- </t>
  </si>
  <si>
    <t>Rif. 20813441</t>
  </si>
  <si>
    <t>Mq 291 ca.</t>
  </si>
  <si>
    <t>Rif. 20814167</t>
  </si>
  <si>
    <t>Rif. 20814480</t>
  </si>
  <si>
    <t>Rif. 20815604</t>
  </si>
  <si>
    <t>Rif. 20815605</t>
  </si>
  <si>
    <t>Mq 124 ca.</t>
  </si>
  <si>
    <t>Rif. 20815987</t>
  </si>
  <si>
    <t>Rif. 20815990</t>
  </si>
  <si>
    <t>Rif. 20816693</t>
  </si>
  <si>
    <t>Rif. 20817609</t>
  </si>
  <si>
    <t>Mq 147 ca.</t>
  </si>
  <si>
    <t>Rif. 20817824</t>
  </si>
  <si>
    <t>Rif. 20821713</t>
  </si>
  <si>
    <t>Rif. 20821892</t>
  </si>
  <si>
    <t>Mq 108 ca.</t>
  </si>
  <si>
    <t>Rif. 20822251</t>
  </si>
  <si>
    <t>Rif. 20823103</t>
  </si>
  <si>
    <t>Rif. 20824140</t>
  </si>
  <si>
    <t>Mq 92 ca.</t>
  </si>
  <si>
    <t>Rif. 20824625</t>
  </si>
  <si>
    <t>Rif. 20825454</t>
  </si>
  <si>
    <t>Rif. 20826219</t>
  </si>
  <si>
    <t>Mq 152 ca.</t>
  </si>
  <si>
    <t>Rif. 20826274</t>
  </si>
  <si>
    <t>Rif. 20828263</t>
  </si>
  <si>
    <t>Rif. 20828264</t>
  </si>
  <si>
    <t>Rif. 20828265</t>
  </si>
  <si>
    <t>Rif. 20828698</t>
  </si>
  <si>
    <t>Mq 203 ca.</t>
  </si>
  <si>
    <t>Rif. 20828699</t>
  </si>
  <si>
    <t>Mq 206 ca.</t>
  </si>
  <si>
    <t>Rif. 20833157</t>
  </si>
  <si>
    <t>Rif. 20833545</t>
  </si>
  <si>
    <t>Rif. 20833754</t>
  </si>
  <si>
    <t>Rif. 20833770</t>
  </si>
  <si>
    <t>Rif. 20838042</t>
  </si>
  <si>
    <t>Rif. 20839122</t>
  </si>
  <si>
    <t>Rif. 20839484</t>
  </si>
  <si>
    <t>Rif. 20839962</t>
  </si>
  <si>
    <t>Rif. 20839963</t>
  </si>
  <si>
    <t>Rif. 20840483</t>
  </si>
  <si>
    <t>Rif. 20841312</t>
  </si>
  <si>
    <t>Rif. 20841460</t>
  </si>
  <si>
    <t>Rif. 20841461</t>
  </si>
  <si>
    <t>Rif. 20841462</t>
  </si>
  <si>
    <t>Rif. 20842028</t>
  </si>
  <si>
    <t>Rif. 20844200</t>
  </si>
  <si>
    <t>Mq 137 ca.</t>
  </si>
  <si>
    <t>Rif. 20844201</t>
  </si>
  <si>
    <t>Rif. 20849177</t>
  </si>
  <si>
    <t>Rif. 20849385</t>
  </si>
  <si>
    <t>Rif. 20849386</t>
  </si>
  <si>
    <t>Rif. 20849666</t>
  </si>
  <si>
    <t>Rif. 20849818</t>
  </si>
  <si>
    <t>Mq 10000 ca.</t>
  </si>
  <si>
    <t>Rif. 20850790</t>
  </si>
  <si>
    <t>Rif. 20851499</t>
  </si>
  <si>
    <t>Rif. 20851500</t>
  </si>
  <si>
    <t>Mq 123 ca.</t>
  </si>
  <si>
    <t>Rif. 20851608</t>
  </si>
  <si>
    <t>Rif. 20853865</t>
  </si>
  <si>
    <t>Rif. 20854124</t>
  </si>
  <si>
    <t>Rif. 20856048</t>
  </si>
  <si>
    <t>Rif. 20857618</t>
  </si>
  <si>
    <t>Mq 258 ca.</t>
  </si>
  <si>
    <t>Rif. 20857619</t>
  </si>
  <si>
    <t>Rif. 20857822</t>
  </si>
  <si>
    <t>Rif. 20857928</t>
  </si>
  <si>
    <t>Rif. 20860206</t>
  </si>
  <si>
    <t>Rif. 20861439</t>
  </si>
  <si>
    <t>Rif. 20861657</t>
  </si>
  <si>
    <t>Rif. 20862175</t>
  </si>
  <si>
    <t>Rif. 20862880</t>
  </si>
  <si>
    <t>Rif. 20863099</t>
  </si>
  <si>
    <t>Rif. 20864033</t>
  </si>
  <si>
    <t>Rif. 20864607</t>
  </si>
  <si>
    <t>Rif. 20865064</t>
  </si>
  <si>
    <t>Rif. 20865065</t>
  </si>
  <si>
    <t>Rif. 20865066</t>
  </si>
  <si>
    <t>Rif. 20865282</t>
  </si>
  <si>
    <t>Rif. 20865405</t>
  </si>
  <si>
    <t>Rif. 20865612</t>
  </si>
  <si>
    <t>Rif. 20865613</t>
  </si>
  <si>
    <t>Rif. 20865815</t>
  </si>
  <si>
    <t>Rif. 20865816</t>
  </si>
  <si>
    <t>Rif. 20865817</t>
  </si>
  <si>
    <t>Rif. 20865818</t>
  </si>
  <si>
    <t>Rif. 20865819</t>
  </si>
  <si>
    <t>Rif. 20865820</t>
  </si>
  <si>
    <t>Rif. 20865821</t>
  </si>
  <si>
    <t>Rif. 20870012</t>
  </si>
  <si>
    <t>Rif. 20870661</t>
  </si>
  <si>
    <t>Rif. 20875399</t>
  </si>
  <si>
    <t>Rif. 20876155</t>
  </si>
  <si>
    <t>Mq 221 ca.</t>
  </si>
  <si>
    <t>Rif. 20876156</t>
  </si>
  <si>
    <t>Rif. 20877264</t>
  </si>
  <si>
    <t>Rif. 20877534</t>
  </si>
  <si>
    <t>Rif. 20879781</t>
  </si>
  <si>
    <t>Rif. 20885358</t>
  </si>
  <si>
    <t>Rif. 20885359</t>
  </si>
  <si>
    <t>Rif. 20885486</t>
  </si>
  <si>
    <t>Mq 1600 ca.</t>
  </si>
  <si>
    <t>Rif. 20886261</t>
  </si>
  <si>
    <t>Rif. 20886347</t>
  </si>
  <si>
    <t>Mq 158 ca.</t>
  </si>
  <si>
    <t>Rif. 20886823</t>
  </si>
  <si>
    <t>Rif. 20887506</t>
  </si>
  <si>
    <t>Rif. 20887507</t>
  </si>
  <si>
    <t>Rif. 20887508</t>
  </si>
  <si>
    <t>Rif. 20887509</t>
  </si>
  <si>
    <t>Rif. 20887510</t>
  </si>
  <si>
    <t>Rif. 20887511</t>
  </si>
  <si>
    <t>Rif. 20887652</t>
  </si>
  <si>
    <t>Rif. 20890655</t>
  </si>
  <si>
    <t>Rif. 20890656</t>
  </si>
  <si>
    <t>Rif. 20890657</t>
  </si>
  <si>
    <t>Rif. 20890658</t>
  </si>
  <si>
    <t>Rif. 20890659</t>
  </si>
  <si>
    <t>Rif. 20890661</t>
  </si>
  <si>
    <t>Rif. 20890662</t>
  </si>
  <si>
    <t>Rif. 20890663</t>
  </si>
  <si>
    <t>Rif. 20890677</t>
  </si>
  <si>
    <t>Rif. 20893381</t>
  </si>
  <si>
    <t>Rif. 20896342</t>
  </si>
  <si>
    <t>Rif. 20896591</t>
  </si>
  <si>
    <t>Rif. 20898294</t>
  </si>
  <si>
    <t>Rif. 20898295</t>
  </si>
  <si>
    <t>Rif. 20899192</t>
  </si>
  <si>
    <t>Rif. 20900583</t>
  </si>
  <si>
    <t>Rif. 20901763</t>
  </si>
  <si>
    <t>Rif. 20901764</t>
  </si>
  <si>
    <t>Rif. 20901992</t>
  </si>
  <si>
    <t>Rif. 20902132</t>
  </si>
  <si>
    <t>Rif. 20902440</t>
  </si>
  <si>
    <t>Rif. 20903044</t>
  </si>
  <si>
    <t>Rif. 20903695</t>
  </si>
  <si>
    <t>Mq 550 ca.</t>
  </si>
  <si>
    <t>Rif. 20903740</t>
  </si>
  <si>
    <t>Rif. 20905683</t>
  </si>
  <si>
    <t>Rif. 20905684</t>
  </si>
  <si>
    <t>Rif. 20907247</t>
  </si>
  <si>
    <t>Rif. 20909633</t>
  </si>
  <si>
    <t>Rif. 20909634</t>
  </si>
  <si>
    <t>Rif. 20909641</t>
  </si>
  <si>
    <t>Mq 49 ca.</t>
  </si>
  <si>
    <t>Rif. 20909642</t>
  </si>
  <si>
    <t>Rif. 20909760</t>
  </si>
  <si>
    <t>Rif. 20909933</t>
  </si>
  <si>
    <t>Rif. 20911904</t>
  </si>
  <si>
    <t>Rif. 20912584</t>
  </si>
  <si>
    <t>Rif. 20913534</t>
  </si>
  <si>
    <t>Rif. 20914576</t>
  </si>
  <si>
    <t>Rif. 20915206</t>
  </si>
  <si>
    <t>Rif. 20917704</t>
  </si>
  <si>
    <t>Rif. 20918478</t>
  </si>
  <si>
    <t>Rif. 20918715</t>
  </si>
  <si>
    <t>Rif. 20918716</t>
  </si>
  <si>
    <t>Rif. 20918717</t>
  </si>
  <si>
    <t>Mq 32 ca.</t>
  </si>
  <si>
    <t>Mq 36 ca.</t>
  </si>
  <si>
    <t>Rif. 20918718</t>
  </si>
  <si>
    <t>Mq 34 ca.</t>
  </si>
  <si>
    <t>Rif. 20919054</t>
  </si>
  <si>
    <t>Rif. 20919880</t>
  </si>
  <si>
    <t>Mq 37 ca.</t>
  </si>
  <si>
    <t>Rif. 20919881</t>
  </si>
  <si>
    <t>Rif. 20919882</t>
  </si>
  <si>
    <t>Rif. 20919883</t>
  </si>
  <si>
    <t>Rif. 20919884</t>
  </si>
  <si>
    <t>Rif. 20919885</t>
  </si>
  <si>
    <t>Rif. 20920450</t>
  </si>
  <si>
    <t>Rif. 20921641</t>
  </si>
  <si>
    <t>Rif. 20922193</t>
  </si>
  <si>
    <t>Rif. 20922194</t>
  </si>
  <si>
    <t>Rif. 20923579</t>
  </si>
  <si>
    <t>Rif. 20924369</t>
  </si>
  <si>
    <t>Rif. 20924370</t>
  </si>
  <si>
    <t>Mq 39 ca.</t>
  </si>
  <si>
    <t>Rif. 20924951</t>
  </si>
  <si>
    <t>Rif. 20924952</t>
  </si>
  <si>
    <t>Rif. 20924953</t>
  </si>
  <si>
    <t>Rif. 20925765</t>
  </si>
  <si>
    <t>Rif. 20925782</t>
  </si>
  <si>
    <t>Rif. 20926568</t>
  </si>
  <si>
    <t>Rif. 20926775</t>
  </si>
  <si>
    <t>Rif. 20927598</t>
  </si>
  <si>
    <t>Rif. 20928116</t>
  </si>
  <si>
    <t>Rif. 20930203</t>
  </si>
  <si>
    <t>Rif. 20932554</t>
  </si>
  <si>
    <t>Rif. 20932580</t>
  </si>
  <si>
    <t>Rif. 20933295</t>
  </si>
  <si>
    <t>Rif. 20933300</t>
  </si>
  <si>
    <t>Rif. 20933780</t>
  </si>
  <si>
    <t>Rif. 20935746</t>
  </si>
  <si>
    <t>Rif. 20937019</t>
  </si>
  <si>
    <t>Mq 390 ca.</t>
  </si>
  <si>
    <t>Mq 350 ca.</t>
  </si>
  <si>
    <t>Rif. 20937180</t>
  </si>
  <si>
    <t>Rif. 20938227</t>
  </si>
  <si>
    <t>Rif. 20938477</t>
  </si>
  <si>
    <t>Rif. 20940544</t>
  </si>
  <si>
    <t>Rif. 20940907</t>
  </si>
  <si>
    <t>Rif. 20940908</t>
  </si>
  <si>
    <t>Rif. 20943093</t>
  </si>
  <si>
    <t>Rif. 20944104</t>
  </si>
  <si>
    <t>Rif. 20944890</t>
  </si>
  <si>
    <t>Rif. 20945715</t>
  </si>
  <si>
    <t>Rif. 20945884</t>
  </si>
  <si>
    <t>Rif. 20946485</t>
  </si>
  <si>
    <t>Rif. 20947348</t>
  </si>
  <si>
    <t>Rif. 20947916</t>
  </si>
  <si>
    <t>Mq 86 ca.</t>
  </si>
  <si>
    <t>Rif. 20949093</t>
  </si>
  <si>
    <t>Rif. 20950873</t>
  </si>
  <si>
    <t>Rif. 20951049</t>
  </si>
  <si>
    <t>Rif. 20951803</t>
  </si>
  <si>
    <t>Rif. 20952544</t>
  </si>
  <si>
    <t>Rif. 20952700</t>
  </si>
  <si>
    <t>Rif. 20953237</t>
  </si>
  <si>
    <t>Mq 3700 ca.</t>
  </si>
  <si>
    <t>Rif. 20954677</t>
  </si>
  <si>
    <t>Rif. 20954735</t>
  </si>
  <si>
    <t>Rif. 20955825</t>
  </si>
  <si>
    <t>Rif. 20956644</t>
  </si>
  <si>
    <t>Mq 99 ca.</t>
  </si>
  <si>
    <t>Rif. 20959089</t>
  </si>
  <si>
    <t>Rif. 20960345</t>
  </si>
  <si>
    <t>Rif. 20961028</t>
  </si>
  <si>
    <t>Rif. 20961900</t>
  </si>
  <si>
    <t>Rif. 20964412</t>
  </si>
  <si>
    <t>Rif. 20966125</t>
  </si>
  <si>
    <t>Rif. 20968569</t>
  </si>
  <si>
    <t>Rif. 20968708</t>
  </si>
  <si>
    <t>Mq 19 ca.</t>
  </si>
  <si>
    <t>Rif. 20970915</t>
  </si>
  <si>
    <t>Rif. 20971359</t>
  </si>
  <si>
    <t>Rif. 20972560</t>
  </si>
  <si>
    <t>Rif. 20972636</t>
  </si>
  <si>
    <t>Rif. 20972989</t>
  </si>
  <si>
    <t>Rif. 20976081</t>
  </si>
  <si>
    <t>Rif. 20976571</t>
  </si>
  <si>
    <t>Mq 68000 ca.</t>
  </si>
  <si>
    <t>Rif. 20979399</t>
  </si>
  <si>
    <t>Rif. 20979802</t>
  </si>
  <si>
    <t>Rif. 20980898</t>
  </si>
  <si>
    <t>Rif. 20980899</t>
  </si>
  <si>
    <t>Rif. 20983538</t>
  </si>
  <si>
    <t>Rif. 20984748</t>
  </si>
  <si>
    <t>Rif. 20985338</t>
  </si>
  <si>
    <t>Rif. 20985639</t>
  </si>
  <si>
    <t>Rif. 20986208</t>
  </si>
  <si>
    <t>Rif. 20986482</t>
  </si>
  <si>
    <t>Rif. 20986632</t>
  </si>
  <si>
    <t>Rif. 20986854</t>
  </si>
  <si>
    <t>Mq 143 ca.</t>
  </si>
  <si>
    <t>Rif. 20987186</t>
  </si>
  <si>
    <t>Rif. 20988813</t>
  </si>
  <si>
    <t>Rif. 20989326</t>
  </si>
  <si>
    <t>Mq 140 ca.</t>
  </si>
  <si>
    <t>Rif. 20992113</t>
  </si>
  <si>
    <t>Rif. 20992114</t>
  </si>
  <si>
    <t>Rif. 20992242</t>
  </si>
  <si>
    <t>Rif. 20992608</t>
  </si>
  <si>
    <t>Mq 179 ca.</t>
  </si>
  <si>
    <t>Rif. 20993202</t>
  </si>
  <si>
    <t>Rif. 20993203</t>
  </si>
  <si>
    <t>Rif. 20993204</t>
  </si>
  <si>
    <t>Rif. 20993205</t>
  </si>
  <si>
    <t>Mq 68 ca.</t>
  </si>
  <si>
    <t>Rif. 20993317</t>
  </si>
  <si>
    <t>Rif. 20995483</t>
  </si>
  <si>
    <t>Mq 141 ca.</t>
  </si>
  <si>
    <t>Rif. 20995754</t>
  </si>
  <si>
    <t>Rif. 20996368</t>
  </si>
  <si>
    <t>Rif. 20998561</t>
  </si>
  <si>
    <t>Rif. 21001823</t>
  </si>
  <si>
    <t>Rif. 21002186</t>
  </si>
  <si>
    <t>Rif. 21003735</t>
  </si>
  <si>
    <t>Rif. 21003991</t>
  </si>
  <si>
    <t>Rif. 21004092</t>
  </si>
  <si>
    <t>Rif. 21005971</t>
  </si>
  <si>
    <t>Mq 284 ca.</t>
  </si>
  <si>
    <t>Rif. 21006441</t>
  </si>
  <si>
    <t>Rif. 21006442</t>
  </si>
  <si>
    <t>Mq 1000 ca.</t>
  </si>
  <si>
    <t>Rif. 21006443</t>
  </si>
  <si>
    <t>Rif. 21006444</t>
  </si>
  <si>
    <t>Rif. 21006445</t>
  </si>
  <si>
    <t>Rif. 21006446</t>
  </si>
  <si>
    <t>Mq 406 ca.</t>
  </si>
  <si>
    <t>Rif. 21006448</t>
  </si>
  <si>
    <t>Rif. 21006449</t>
  </si>
  <si>
    <t>Rif. 21006450</t>
  </si>
  <si>
    <t>Rif. 21006451</t>
  </si>
  <si>
    <t>Mq 408 ca.</t>
  </si>
  <si>
    <t>Rif. 21006452</t>
  </si>
  <si>
    <t>Mq 234 ca.</t>
  </si>
  <si>
    <t>Rif. 21006453</t>
  </si>
  <si>
    <t>Mq 480 ca.</t>
  </si>
  <si>
    <t>Rif. 21006454</t>
  </si>
  <si>
    <t>Rif. 21006456</t>
  </si>
  <si>
    <t>Rif. 21006459</t>
  </si>
  <si>
    <t>Mq 345 ca.</t>
  </si>
  <si>
    <t>Rif. 21006461</t>
  </si>
  <si>
    <t>Rif. 21006462</t>
  </si>
  <si>
    <t>Rif. 21006465</t>
  </si>
  <si>
    <t>Rif. 21006466</t>
  </si>
  <si>
    <t>Rif. 21006467</t>
  </si>
  <si>
    <t>Rif. 21006468</t>
  </si>
  <si>
    <t>Rif. 21006469</t>
  </si>
  <si>
    <t>Rif. 21006470</t>
  </si>
  <si>
    <t>Mq 142 ca.</t>
  </si>
  <si>
    <t>Rif. 21006471</t>
  </si>
  <si>
    <t>Rif. 21007800</t>
  </si>
  <si>
    <t>Mq 2430 ca.</t>
  </si>
  <si>
    <t>Rif. 21008046</t>
  </si>
  <si>
    <t>Rif. 21008047</t>
  </si>
  <si>
    <t>Rif. 21008048</t>
  </si>
  <si>
    <t>Rif. 21008053</t>
  </si>
  <si>
    <t>Rif. 21008054</t>
  </si>
  <si>
    <t>Rif. 21008055</t>
  </si>
  <si>
    <t>Rif. 21008056</t>
  </si>
  <si>
    <t>Rif. 21008057</t>
  </si>
  <si>
    <t>Rif. 21008260</t>
  </si>
  <si>
    <t>Rif. 21008261</t>
  </si>
  <si>
    <t>Rif. 21009020</t>
  </si>
  <si>
    <t>Rif. 21009313</t>
  </si>
  <si>
    <t>Rif. 21009314</t>
  </si>
  <si>
    <t>Rif. 21009315</t>
  </si>
  <si>
    <t>Rif. 21009316</t>
  </si>
  <si>
    <t>Rif. 21009317</t>
  </si>
  <si>
    <t>Rif. 21011777</t>
  </si>
  <si>
    <t>Rif. 21011778</t>
  </si>
  <si>
    <t>Rif. 21012626</t>
  </si>
  <si>
    <t>Rif. 21013702</t>
  </si>
  <si>
    <t>Rif. 21013872</t>
  </si>
  <si>
    <t>Mq 89 ca.</t>
  </si>
  <si>
    <t>Rif. 21014065</t>
  </si>
  <si>
    <t>Rif. 21014194</t>
  </si>
  <si>
    <t>Rif. 21014830</t>
  </si>
  <si>
    <t>Rif. 21014831</t>
  </si>
  <si>
    <t>Rif. 21014832</t>
  </si>
  <si>
    <t>Rif. 21014833</t>
  </si>
  <si>
    <t>Rif. 21014834</t>
  </si>
  <si>
    <t>Rif. 21014835</t>
  </si>
  <si>
    <t>Rif. 21014836</t>
  </si>
  <si>
    <t>Rif. 21014837</t>
  </si>
  <si>
    <t>Rif. 21014838</t>
  </si>
  <si>
    <t>Rif. 21014839</t>
  </si>
  <si>
    <t>Rif. 21014840</t>
  </si>
  <si>
    <t>Rif. 21014841</t>
  </si>
  <si>
    <t>Rif. 21014842</t>
  </si>
  <si>
    <t>Rif. 21014843</t>
  </si>
  <si>
    <t>Rif. 21014844</t>
  </si>
  <si>
    <t>Rif. 21014845</t>
  </si>
  <si>
    <t>Rif. 21014846</t>
  </si>
  <si>
    <t>Rif. 21014847</t>
  </si>
  <si>
    <t>Rif. 21014848</t>
  </si>
  <si>
    <t>Rif. 21014849</t>
  </si>
  <si>
    <t>Rif. 21014850</t>
  </si>
  <si>
    <t>Rif. 21014851</t>
  </si>
  <si>
    <t>Rif. 21014852</t>
  </si>
  <si>
    <t>Rif. 21014853</t>
  </si>
  <si>
    <t>Rif. 21014854</t>
  </si>
  <si>
    <t>Rif. 21014855</t>
  </si>
  <si>
    <t>Rif. 21014856</t>
  </si>
  <si>
    <t>Rif. 21014857</t>
  </si>
  <si>
    <t>Rif. 21014858</t>
  </si>
  <si>
    <t>Rif. 21014859</t>
  </si>
  <si>
    <t>Rif. 21014860</t>
  </si>
  <si>
    <t>Rif. 21014861</t>
  </si>
  <si>
    <t>Rif. 21014862</t>
  </si>
  <si>
    <t>Rif. 21014863</t>
  </si>
  <si>
    <t>Rif. 21014864</t>
  </si>
  <si>
    <t>Rif. 21014865</t>
  </si>
  <si>
    <t>Rif. 21014866</t>
  </si>
  <si>
    <t>Rif. 21014867</t>
  </si>
  <si>
    <t>Rif. 21014868</t>
  </si>
  <si>
    <t>Rif. 21014869</t>
  </si>
  <si>
    <t>Rif. 21015495</t>
  </si>
  <si>
    <t>Rif. 21017651</t>
  </si>
  <si>
    <t>Rif. 21019354</t>
  </si>
  <si>
    <t>Rif. 21019566</t>
  </si>
  <si>
    <t>Mq 270 ca.</t>
  </si>
  <si>
    <t>Rif. 21019839</t>
  </si>
  <si>
    <t>Rif. 21020751</t>
  </si>
  <si>
    <t>Rif. 21022857</t>
  </si>
  <si>
    <t>Rif. 21025854</t>
  </si>
  <si>
    <t>Rif. 21028161</t>
  </si>
  <si>
    <t>Rif. 21029419</t>
  </si>
  <si>
    <t>Mq 425 ca.</t>
  </si>
  <si>
    <t>Rif. 21030504</t>
  </si>
  <si>
    <t>Rif. 21033507</t>
  </si>
  <si>
    <t>Rif. 21033677</t>
  </si>
  <si>
    <t>Mq 150 ca.</t>
  </si>
  <si>
    <t>Rif. 21033678</t>
  </si>
  <si>
    <t>Rif. 21033679</t>
  </si>
  <si>
    <t>Rif. 21033680</t>
  </si>
  <si>
    <t>Rif. 21033681</t>
  </si>
  <si>
    <t>Rif. 21033682</t>
  </si>
  <si>
    <t>Rif. 21033825</t>
  </si>
  <si>
    <t>Rif. 21033886</t>
  </si>
  <si>
    <t>Rif. 21035760</t>
  </si>
  <si>
    <t>Rif. 21040763</t>
  </si>
  <si>
    <t>Mq 116 ca.</t>
  </si>
  <si>
    <t>Rif. 21043447</t>
  </si>
  <si>
    <t>Rif. 21044063</t>
  </si>
  <si>
    <t>Rif. 21044064</t>
  </si>
  <si>
    <t>Rif. 21044093</t>
  </si>
  <si>
    <t>Rif. 21044832</t>
  </si>
  <si>
    <t>Rif. 21044994</t>
  </si>
  <si>
    <t>Rif. 21047644</t>
  </si>
  <si>
    <t>Rif. 21047645</t>
  </si>
  <si>
    <t>Rif. 21047867</t>
  </si>
  <si>
    <t>Rif. 21047868</t>
  </si>
  <si>
    <t>Rif. 21048158</t>
  </si>
  <si>
    <t>Rif. 21048159</t>
  </si>
  <si>
    <t>Rif. 21050849</t>
  </si>
  <si>
    <t>Rif. 21050867</t>
  </si>
  <si>
    <t>Rif. 21051791</t>
  </si>
  <si>
    <t>Rif. 21051792</t>
  </si>
  <si>
    <t>Rif. 21052394</t>
  </si>
  <si>
    <t>Rif. 21052395</t>
  </si>
  <si>
    <t>Rif. 21052705</t>
  </si>
  <si>
    <t>Mq 1020 ca.</t>
  </si>
  <si>
    <t>Rif. 21052916</t>
  </si>
  <si>
    <t>Rif. 21052917</t>
  </si>
  <si>
    <t>Rif. 21055313</t>
  </si>
  <si>
    <t>Rif. 21056707</t>
  </si>
  <si>
    <t>Rif. 21058863</t>
  </si>
  <si>
    <t>Rif. 21058950</t>
  </si>
  <si>
    <t>Rif. 21061051</t>
  </si>
  <si>
    <t>Rif. 21061982</t>
  </si>
  <si>
    <t>Rif. 21062849</t>
  </si>
  <si>
    <t>Rif. 21063295</t>
  </si>
  <si>
    <t>Rif. 21063621</t>
  </si>
  <si>
    <t>Rif. 21066781</t>
  </si>
  <si>
    <t>Mq 146 ca.</t>
  </si>
  <si>
    <t>Rif. 21069354</t>
  </si>
  <si>
    <t>Rif. 21069872</t>
  </si>
  <si>
    <t>Rif. 21073689</t>
  </si>
  <si>
    <t>Rif. 21073690</t>
  </si>
  <si>
    <t>Rif. 21074372</t>
  </si>
  <si>
    <t>Rif. 21076670</t>
  </si>
  <si>
    <t>Rif. 21076926</t>
  </si>
  <si>
    <t>Rif. 21077723</t>
  </si>
  <si>
    <t>Rif. 21078016</t>
  </si>
  <si>
    <t>Rif. 21078224</t>
  </si>
  <si>
    <t>Rif. 21079030</t>
  </si>
  <si>
    <t>Rif. 21079876</t>
  </si>
  <si>
    <t>Rif. 21080280</t>
  </si>
  <si>
    <t>Rif. 21083136</t>
  </si>
  <si>
    <t>Mq 119 ca.</t>
  </si>
  <si>
    <t>Rif. 21083364</t>
  </si>
  <si>
    <t>Rif. 21084779</t>
  </si>
  <si>
    <t>Rif. 21087471</t>
  </si>
  <si>
    <t>Rif. 21088425</t>
  </si>
  <si>
    <t>Rif. 21090142</t>
  </si>
  <si>
    <t>Rif. 21090520</t>
  </si>
  <si>
    <t>Rif. 21090521</t>
  </si>
  <si>
    <t>Rif. 21093482</t>
  </si>
  <si>
    <t>Rif. 21093483</t>
  </si>
  <si>
    <t>Rif. 21093484</t>
  </si>
  <si>
    <t>Rif. 21095248</t>
  </si>
  <si>
    <t>Rif. 21097616</t>
  </si>
  <si>
    <t>Rif. 21098614</t>
  </si>
  <si>
    <t>Rif. 21098615</t>
  </si>
  <si>
    <t>Mq 182 ca.</t>
  </si>
  <si>
    <t>Rif. 21100459</t>
  </si>
  <si>
    <t>Rif. 21102813</t>
  </si>
  <si>
    <t>Rif. 21103015</t>
  </si>
  <si>
    <t>Rif. 21107506</t>
  </si>
  <si>
    <t>Mq 88 ca.</t>
  </si>
  <si>
    <t>Rif. 21108136</t>
  </si>
  <si>
    <t>Rif. 21109305</t>
  </si>
  <si>
    <t>Rif. 21113198</t>
  </si>
  <si>
    <t>Mq 267 ca.</t>
  </si>
  <si>
    <t>Rif. 21117933</t>
  </si>
  <si>
    <t>Rif. 21121034</t>
  </si>
  <si>
    <t>Rif. 21122405</t>
  </si>
  <si>
    <t>Rif. 21123351</t>
  </si>
  <si>
    <t>Rif. 21124386</t>
  </si>
  <si>
    <t>Rif. 21125858</t>
  </si>
  <si>
    <t>Rif. 21126070</t>
  </si>
  <si>
    <t>Rif. 21126071</t>
  </si>
  <si>
    <t>Rif. 21126838</t>
  </si>
  <si>
    <t>Mq 1291 ca.</t>
  </si>
  <si>
    <t>Rif. 21128792</t>
  </si>
  <si>
    <t>Rif. 21128998</t>
  </si>
  <si>
    <t>Mq 3370 ca.</t>
  </si>
  <si>
    <t>Rif. 21129432</t>
  </si>
  <si>
    <t>Rif. 21129447</t>
  </si>
  <si>
    <t>Rif. 21131211</t>
  </si>
  <si>
    <t>Rif. 21132343</t>
  </si>
  <si>
    <t>Rif. 21133263</t>
  </si>
  <si>
    <t>Mq 4654 ca.</t>
  </si>
  <si>
    <t>Rif. 21134191</t>
  </si>
  <si>
    <t>Rif. 21136070</t>
  </si>
  <si>
    <t>Rif. 21138791</t>
  </si>
  <si>
    <t>Rif. 21144652</t>
  </si>
  <si>
    <t>Rif. 21145952</t>
  </si>
  <si>
    <t>Rif. 21147859</t>
  </si>
  <si>
    <t>Rif. 21148750</t>
  </si>
  <si>
    <t>Mq 2187 ca.</t>
  </si>
  <si>
    <t>Rif. 21148751</t>
  </si>
  <si>
    <t>Mq 1497 ca.</t>
  </si>
  <si>
    <t>Rif. 21148752</t>
  </si>
  <si>
    <t>Mq 1015 ca.</t>
  </si>
  <si>
    <t>Rif. 21148753</t>
  </si>
  <si>
    <t>Rif. 21148754</t>
  </si>
  <si>
    <t>Mq 1150 ca.</t>
  </si>
  <si>
    <t>Rif. 21148979</t>
  </si>
  <si>
    <t>Mq 1190 ca.</t>
  </si>
  <si>
    <t>Rif. 21148980</t>
  </si>
  <si>
    <t>Rif. 21149397</t>
  </si>
  <si>
    <t>Rif. 21153359</t>
  </si>
  <si>
    <t>Rif. 21153573</t>
  </si>
  <si>
    <t>Rif. 21156164</t>
  </si>
  <si>
    <t>Rif. 21156285</t>
  </si>
  <si>
    <t>Mq 212 ca.</t>
  </si>
  <si>
    <t>Rif. 21158335</t>
  </si>
  <si>
    <t>Rif. 21162451</t>
  </si>
  <si>
    <t>Rif. 21162827</t>
  </si>
  <si>
    <t>Rif. 21162828</t>
  </si>
  <si>
    <t>Rif. 21162912</t>
  </si>
  <si>
    <t>Rif. 21163232</t>
  </si>
  <si>
    <t>Rif. 21163385</t>
  </si>
  <si>
    <t>Rif. 21163785</t>
  </si>
  <si>
    <t>Rif. 21166497</t>
  </si>
  <si>
    <t>Rif. 21176752</t>
  </si>
  <si>
    <t>Rif. 21179590</t>
  </si>
  <si>
    <t>Rif. 21180164</t>
  </si>
  <si>
    <t>Mq 168 ca.</t>
  </si>
  <si>
    <t>Rif. 21181587</t>
  </si>
  <si>
    <t>Rif. 21183488</t>
  </si>
  <si>
    <t>Rif. 21183938</t>
  </si>
  <si>
    <t>Rif. 21186102</t>
  </si>
  <si>
    <t>Rif. 21186103</t>
  </si>
  <si>
    <t>Rif. 21189776</t>
  </si>
  <si>
    <t>Rif. 21190933</t>
  </si>
  <si>
    <t>Mq 134 ca.</t>
  </si>
  <si>
    <t>Rif. 21190934</t>
  </si>
  <si>
    <t>Rif. 21194029</t>
  </si>
  <si>
    <t>Rif. 21194535</t>
  </si>
  <si>
    <t>Rif. 21197078</t>
  </si>
  <si>
    <t>Rif. 21201272</t>
  </si>
  <si>
    <t>Rif. 21201273</t>
  </si>
  <si>
    <t>Mq 138 ca.</t>
  </si>
  <si>
    <t>Rif. 21201574</t>
  </si>
  <si>
    <t>Rif. 21202143</t>
  </si>
  <si>
    <t>Rif. 21202144</t>
  </si>
  <si>
    <t>Rif. 21202882</t>
  </si>
  <si>
    <t>Rif. 21204912</t>
  </si>
  <si>
    <t>Rif. 21208317</t>
  </si>
  <si>
    <t>Rif. 21208318</t>
  </si>
  <si>
    <t>Rif. 21209926</t>
  </si>
  <si>
    <t>Rif. 21211320</t>
  </si>
  <si>
    <t>Rif. 21211598</t>
  </si>
  <si>
    <t>Rif. 21211599</t>
  </si>
  <si>
    <t>Rif. 21218258</t>
  </si>
  <si>
    <t>Rif. 21218259</t>
  </si>
  <si>
    <t>Rif. 21218260</t>
  </si>
  <si>
    <t>Rif. 21218261</t>
  </si>
  <si>
    <t>Rif. 21218455</t>
  </si>
  <si>
    <t>Rif. 21218782</t>
  </si>
  <si>
    <t>Rif. 21218783</t>
  </si>
  <si>
    <t>Rif. 21219904</t>
  </si>
  <si>
    <t>Rif. 21221597</t>
  </si>
  <si>
    <t>Rif. 21221598</t>
  </si>
  <si>
    <t>Rif. 21222166</t>
  </si>
  <si>
    <t>Rif. 21223657</t>
  </si>
  <si>
    <t>Rif. 21224317</t>
  </si>
  <si>
    <t>Rif. 21224849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</si>
</sst>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€-410]\ #,##0;[RED]\-[$€-410]\ #,##0"/>
    <numFmt numFmtId="166" formatCode="DD/MM/YYYY"/>
    <numFmt numFmtId="167" formatCode="#"/>
    <numFmt numFmtId="168" formatCode="0.0%"/>
  </numFmts>
  <fonts count="3">
    <font>
      <sz val="10"/>
      <name val="Arial"/>
      <family val="2"/>
    </font>
    <font>
      <b/>
      <sz val="10"/>
      <color indexed="22"/>
      <name val="Arial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89"/>
  <sheetViews>
    <sheetView tabSelected="1" workbookViewId="0" topLeftCell="A1">
      <pane ySplit="555" topLeftCell="A2" activePane="bottomLeft" state="split"/>
      <selection pane="topLeft" activeCell="A1" sqref="A1"/>
      <selection pane="bottomLeft" activeCell="A2" sqref="A2"/>
    </sheetView>
  </sheetViews>
  <sheetFormatPr defaultColWidth="12.57421875" defaultRowHeight="12.75"/>
  <cols>
    <col min="1" max="1" width="12.7109375" style="0" customWidth="1"/>
    <col min="2" max="2" width="5.140625" style="0" customWidth="1"/>
    <col min="3" max="3" width="12.7109375" style="0" customWidth="1"/>
    <col min="4" max="4" width="11.421875" style="0" customWidth="1"/>
    <col min="5" max="7" width="11.421875" style="1" customWidth="1"/>
    <col min="8" max="18" width="11.421875" style="0" customWidth="1"/>
    <col min="19" max="19" width="12.7109375" style="0" customWidth="1"/>
    <col min="20" max="16384" width="11.57421875" style="0" customWidth="1"/>
  </cols>
  <sheetData>
    <row r="1" spans="3:19" ht="14.25">
      <c r="C1" t="s">
        <v>0</v>
      </c>
      <c r="E1" s="2">
        <v>40543</v>
      </c>
      <c r="F1" s="2">
        <v>40633</v>
      </c>
      <c r="G1" s="2">
        <v>40724</v>
      </c>
      <c r="H1" s="2">
        <v>40816</v>
      </c>
      <c r="I1" s="2">
        <v>40908</v>
      </c>
      <c r="J1" s="2">
        <v>40999</v>
      </c>
      <c r="K1" s="2">
        <v>41090</v>
      </c>
      <c r="L1" s="2">
        <v>41183</v>
      </c>
      <c r="M1" s="2">
        <v>41274</v>
      </c>
      <c r="N1" s="2">
        <v>41364</v>
      </c>
      <c r="O1" s="2">
        <v>41455</v>
      </c>
      <c r="P1" s="2">
        <v>41547</v>
      </c>
      <c r="Q1" s="2">
        <v>41639</v>
      </c>
      <c r="R1" s="2"/>
      <c r="S1" t="s">
        <v>1</v>
      </c>
    </row>
    <row r="2" spans="1:18" ht="14.25">
      <c r="A2" s="3" t="s">
        <v>2</v>
      </c>
      <c r="B2" s="3"/>
      <c r="E2" s="4">
        <f>COUNTA(E$15:E$1573)</f>
        <v>141</v>
      </c>
      <c r="F2" s="4">
        <f>COUNTA(F$15:F$1573)</f>
        <v>147</v>
      </c>
      <c r="G2" s="4">
        <f>COUNTA(G$15:G$1573)</f>
        <v>172</v>
      </c>
      <c r="H2" s="4">
        <f>COUNTA(H$15:H$1573)</f>
        <v>179</v>
      </c>
      <c r="I2" s="4">
        <f>COUNTA(I$15:I$1573)</f>
        <v>140</v>
      </c>
      <c r="J2" s="4">
        <f>COUNTA(J$15:J$1573)</f>
        <v>186</v>
      </c>
      <c r="K2" s="4">
        <f>COUNTA(K$15:K$1573)</f>
        <v>199</v>
      </c>
      <c r="L2" s="4">
        <f>COUNTA(L$15:L$1573)</f>
        <v>170</v>
      </c>
      <c r="M2" s="4">
        <f>COUNTA(M$15:M$1573)</f>
        <v>252</v>
      </c>
      <c r="N2" s="4">
        <f>COUNTA(N$15:N$1573)</f>
        <v>147</v>
      </c>
      <c r="O2" s="4">
        <f>COUNTA(O$15:O$1573)</f>
        <v>99</v>
      </c>
      <c r="P2" s="4">
        <f>COUNTA(P$15:P$1573)</f>
        <v>101</v>
      </c>
      <c r="Q2" s="4">
        <f>COUNTA(Q$15:Q$1573)</f>
        <v>95</v>
      </c>
      <c r="R2" s="2"/>
    </row>
    <row r="3" spans="1:18" ht="14.25">
      <c r="A3" s="3" t="s">
        <v>3</v>
      </c>
      <c r="B3" s="3"/>
      <c r="E3" s="1">
        <f>AVERAGE(E$15:E$1573)</f>
        <v>161453.90070921986</v>
      </c>
      <c r="F3" s="1">
        <f>AVERAGE(F$15:F$1573)</f>
        <v>162721.08843537414</v>
      </c>
      <c r="G3" s="1">
        <f>AVERAGE(G$15:G$1573)</f>
        <v>164771.9298245614</v>
      </c>
      <c r="H3" s="1">
        <f>AVERAGE(H$15:H$1573)</f>
        <v>160117.9775280899</v>
      </c>
      <c r="I3" s="1">
        <f>AVERAGE(I$15:I$1573)</f>
        <v>160100.71942446043</v>
      </c>
      <c r="J3" s="1">
        <f>AVERAGE(J$15:J$1573)</f>
        <v>154271.7741935484</v>
      </c>
      <c r="K3" s="1">
        <f>AVERAGE(K$15:K$1573)</f>
        <v>156341.70854271358</v>
      </c>
      <c r="L3" s="1">
        <f>AVERAGE(L$15:L$1573)</f>
        <v>162564.70588235295</v>
      </c>
      <c r="M3" s="1">
        <f>AVERAGE(M$15:M$1573)</f>
        <v>159000</v>
      </c>
      <c r="N3" s="1">
        <f>AVERAGE(N$15:N$1573)</f>
        <v>143917.80821917808</v>
      </c>
      <c r="O3" s="1">
        <f>AVERAGE(O$15:O$1573)</f>
        <v>131262.62626262626</v>
      </c>
      <c r="P3" s="1">
        <f>AVERAGE(P$15:P$1573)</f>
        <v>128910.89108910892</v>
      </c>
      <c r="Q3" s="1">
        <f>AVERAGE(Q$15:Q$1573)</f>
        <v>125421.05263157895</v>
      </c>
      <c r="R3" s="2"/>
    </row>
    <row r="4" spans="1:18" ht="14.25">
      <c r="A4" s="3" t="s">
        <v>4</v>
      </c>
      <c r="B4" s="3"/>
      <c r="E4" s="5">
        <f>COUNTIF(E$15:E$1573,$A4)/E$2</f>
        <v>0.07092198581560284</v>
      </c>
      <c r="F4" s="5">
        <f>COUNTIF(F$15:F$1573,$A4)/F$2</f>
        <v>0.06802721088435375</v>
      </c>
      <c r="G4" s="5">
        <f>COUNTIF(G$15:G$1573,$A4)/G$2</f>
        <v>0.06976744186046512</v>
      </c>
      <c r="H4" s="5">
        <f>COUNTIF(H$15:H$1573,$A4)/H$2</f>
        <v>0.11173184357541899</v>
      </c>
      <c r="I4" s="5">
        <f>COUNTIF(I$15:I$1573,$A4)/I$2</f>
        <v>0.09285714285714286</v>
      </c>
      <c r="J4" s="5">
        <f>COUNTIF(J$15:J$1573,$A4)/J$2</f>
        <v>0.10215053763440861</v>
      </c>
      <c r="K4" s="5">
        <f>COUNTIF(K$15:K$1573,$A4)/K$2</f>
        <v>0.08542713567839195</v>
      </c>
      <c r="L4" s="5">
        <f>COUNTIF(L$15:L$1573,$A4)/L$2</f>
        <v>0.052941176470588235</v>
      </c>
      <c r="M4" s="5">
        <f>COUNTIF(M$15:M$1573,$A4)/M$2</f>
        <v>0.05952380952380952</v>
      </c>
      <c r="N4" s="5">
        <f>COUNTIF(N$15:N$1573,$A4)/N$2</f>
        <v>0.047619047619047616</v>
      </c>
      <c r="O4" s="5">
        <f>COUNTIF(O$15:O$1573,$A4)/O$2</f>
        <v>0.1111111111111111</v>
      </c>
      <c r="P4" s="5">
        <f>COUNTIF(P$15:P$1573,$A4)/P$2</f>
        <v>0.16831683168316833</v>
      </c>
      <c r="Q4" s="5">
        <f>COUNTIF(Q$15:Q$1573,$A4)/Q$2</f>
        <v>0.14736842105263157</v>
      </c>
      <c r="R4" s="2"/>
    </row>
    <row r="5" spans="1:18" ht="14.25">
      <c r="A5" s="3" t="s">
        <v>5</v>
      </c>
      <c r="B5" s="3"/>
      <c r="E5" s="5">
        <f>COUNTIF(E$15:E$1573,$A5)/E$2</f>
        <v>0.14893617021276595</v>
      </c>
      <c r="F5" s="5">
        <f>COUNTIF(F$15:F$1573,$A5)/F$2</f>
        <v>0.14965986394557823</v>
      </c>
      <c r="G5" s="5">
        <f>COUNTIF(G$15:G$1573,$A5)/G$2</f>
        <v>0.13372093023255813</v>
      </c>
      <c r="H5" s="5">
        <f>COUNTIF(H$15:H$1573,$A5)/H$2</f>
        <v>0.18435754189944134</v>
      </c>
      <c r="I5" s="5">
        <f>COUNTIF(I$15:I$1573,$A5)/I$2</f>
        <v>0.17857142857142858</v>
      </c>
      <c r="J5" s="5">
        <f>COUNTIF(J$15:J$1573,$A5)/J$2</f>
        <v>0.1935483870967742</v>
      </c>
      <c r="K5" s="5">
        <f>COUNTIF(K$15:K$1573,$A5)/K$2</f>
        <v>0.17587939698492464</v>
      </c>
      <c r="L5" s="5">
        <f>COUNTIF(L$15:L$1573,$A5)/L$2</f>
        <v>0.1588235294117647</v>
      </c>
      <c r="M5" s="5">
        <f>COUNTIF(M$15:M$1573,$A5)/M$2</f>
        <v>0.14285714285714285</v>
      </c>
      <c r="N5" s="5">
        <f>COUNTIF(N$15:N$1573,$A5)/N$2</f>
        <v>0.21768707482993196</v>
      </c>
      <c r="O5" s="5">
        <f>COUNTIF(O$15:O$1573,$A5)/O$2</f>
        <v>0.31313131313131315</v>
      </c>
      <c r="P5" s="5">
        <f>COUNTIF(P$15:P$1573,$A5)/P$2</f>
        <v>0.33663366336633666</v>
      </c>
      <c r="Q5" s="5">
        <f>COUNTIF(Q$15:Q$1573,$A5)/Q$2</f>
        <v>0.30526315789473685</v>
      </c>
      <c r="R5" s="2"/>
    </row>
    <row r="6" spans="1:18" ht="14.25">
      <c r="A6" s="3" t="s">
        <v>6</v>
      </c>
      <c r="B6" s="3"/>
      <c r="E6" s="5">
        <f>COUNTIF(E$15:E$1573,$A6)/E$2</f>
        <v>0.425531914893617</v>
      </c>
      <c r="F6" s="5">
        <f>COUNTIF(F$15:F$1573,$A6)/F$2</f>
        <v>0.46258503401360546</v>
      </c>
      <c r="G6" s="5">
        <f>COUNTIF(G$15:G$1573,$A6)/G$2</f>
        <v>0.47093023255813954</v>
      </c>
      <c r="H6" s="5">
        <f>COUNTIF(H$15:H$1573,$A6)/H$2</f>
        <v>0.48044692737430167</v>
      </c>
      <c r="I6" s="5">
        <f>COUNTIF(I$15:I$1573,$A6)/I$2</f>
        <v>0.44285714285714284</v>
      </c>
      <c r="J6" s="5">
        <f>COUNTIF(J$15:J$1573,$A6)/J$2</f>
        <v>0.510752688172043</v>
      </c>
      <c r="K6" s="5">
        <f>COUNTIF(K$15:K$1573,$A6)/K$2</f>
        <v>0.5025125628140703</v>
      </c>
      <c r="L6" s="5">
        <f>COUNTIF(L$15:L$1573,$A6)/L$2</f>
        <v>0.5058823529411764</v>
      </c>
      <c r="M6" s="5">
        <f>COUNTIF(M$15:M$1573,$A6)/M$2</f>
        <v>0.4523809523809524</v>
      </c>
      <c r="N6" s="5">
        <f>COUNTIF(N$15:N$1573,$A6)/N$2</f>
        <v>0.5918367346938775</v>
      </c>
      <c r="O6" s="5">
        <f>COUNTIF(O$15:O$1573,$A6)/O$2</f>
        <v>0.6868686868686869</v>
      </c>
      <c r="P6" s="5">
        <f>COUNTIF(P$15:P$1573,$A6)/P$2</f>
        <v>0.7029702970297029</v>
      </c>
      <c r="Q6" s="5">
        <f>COUNTIF(Q$15:Q$1573,$A6)/Q$2</f>
        <v>0.7052631578947368</v>
      </c>
      <c r="R6" s="2"/>
    </row>
    <row r="7" spans="1:18" ht="14.25">
      <c r="A7" s="3" t="s">
        <v>7</v>
      </c>
      <c r="B7" s="3"/>
      <c r="E7" s="5">
        <f>COUNTIF(E$15:E$1573,$A7)/E$2</f>
        <v>0.7446808510638298</v>
      </c>
      <c r="F7" s="5">
        <f>COUNTIF(F$15:F$1573,$A7)/F$2</f>
        <v>0.7346938775510204</v>
      </c>
      <c r="G7" s="5">
        <f>COUNTIF(G$15:G$1573,$A7)/G$2</f>
        <v>0.7093023255813954</v>
      </c>
      <c r="H7" s="5">
        <f>COUNTIF(H$15:H$1573,$A7)/H$2</f>
        <v>0.7094972067039106</v>
      </c>
      <c r="I7" s="5">
        <f>COUNTIF(I$15:I$1573,$A7)/I$2</f>
        <v>0.7071428571428572</v>
      </c>
      <c r="J7" s="5">
        <f>COUNTIF(J$15:J$1573,$A7)/J$2</f>
        <v>0.7634408602150538</v>
      </c>
      <c r="K7" s="5">
        <f>COUNTIF(K$15:K$1573,$A7)/K$2</f>
        <v>0.7537688442211056</v>
      </c>
      <c r="L7" s="5">
        <f>COUNTIF(L$15:L$1573,$A7)/L$2</f>
        <v>0.7588235294117647</v>
      </c>
      <c r="M7" s="5">
        <f>COUNTIF(M$15:M$1573,$A7)/M$2</f>
        <v>0.7936507936507936</v>
      </c>
      <c r="N7" s="5">
        <f>COUNTIF(N$15:N$1573,$A7)/N$2</f>
        <v>0.8435374149659864</v>
      </c>
      <c r="O7" s="5">
        <f>COUNTIF(O$15:O$1573,$A7)/O$2</f>
        <v>0.8787878787878788</v>
      </c>
      <c r="P7" s="5">
        <f>COUNTIF(P$15:P$1573,$A7)/P$2</f>
        <v>0.8613861386138614</v>
      </c>
      <c r="Q7" s="5">
        <f>COUNTIF(Q$15:Q$1573,$A7)/Q$2</f>
        <v>0.8842105263157894</v>
      </c>
      <c r="R7" s="2"/>
    </row>
    <row r="8" spans="1:18" ht="14.25">
      <c r="A8" s="3" t="s">
        <v>8</v>
      </c>
      <c r="B8" s="3"/>
      <c r="E8" s="5">
        <f>COUNTIF(E$15:E$1573,$A8)/E$2</f>
        <v>0.8865248226950354</v>
      </c>
      <c r="F8" s="5">
        <f>COUNTIF(F$15:F$1573,$A8)/F$2</f>
        <v>0.8571428571428571</v>
      </c>
      <c r="G8" s="5">
        <f>COUNTIF(G$15:G$1573,$A8)/G$2</f>
        <v>0.8604651162790697</v>
      </c>
      <c r="H8" s="5">
        <f>COUNTIF(H$15:H$1573,$A8)/H$2</f>
        <v>0.888268156424581</v>
      </c>
      <c r="I8" s="5">
        <f>COUNTIF(I$15:I$1573,$A8)/I$2</f>
        <v>0.8571428571428571</v>
      </c>
      <c r="J8" s="5">
        <f>COUNTIF(J$15:J$1573,$A8)/J$2</f>
        <v>0.8978494623655914</v>
      </c>
      <c r="K8" s="5">
        <f>COUNTIF(K$15:K$1573,$A8)/K$2</f>
        <v>0.914572864321608</v>
      </c>
      <c r="L8" s="5">
        <f>COUNTIF(L$15:L$1573,$A8)/L$2</f>
        <v>0.9</v>
      </c>
      <c r="M8" s="5">
        <f>COUNTIF(M$15:M$1573,$A8)/M$2</f>
        <v>0.9166666666666666</v>
      </c>
      <c r="N8" s="5">
        <f>COUNTIF(N$15:N$1573,$A8)/N$2</f>
        <v>0.9319727891156463</v>
      </c>
      <c r="O8" s="5">
        <f>COUNTIF(O$15:O$1573,$A8)/O$2</f>
        <v>0.9494949494949495</v>
      </c>
      <c r="P8" s="5">
        <f>COUNTIF(P$15:P$1573,$A8)/P$2</f>
        <v>0.9306930693069307</v>
      </c>
      <c r="Q8" s="5">
        <f>COUNTIF(Q$15:Q$1573,$A8)/Q$2</f>
        <v>0.9894736842105263</v>
      </c>
      <c r="R8" s="2"/>
    </row>
    <row r="9" spans="1:18" ht="14.25">
      <c r="A9" s="3" t="s">
        <v>9</v>
      </c>
      <c r="B9" s="3"/>
      <c r="E9" s="5">
        <f>COUNTIF(E$15:E$1573,$A9)/E$2</f>
        <v>0.9716312056737588</v>
      </c>
      <c r="F9" s="5">
        <f>COUNTIF(F$15:F$1573,$A9)/F$2</f>
        <v>0.9727891156462585</v>
      </c>
      <c r="G9" s="5">
        <f>COUNTIF(G$15:G$1573,$A9)/G$2</f>
        <v>0.9593023255813954</v>
      </c>
      <c r="H9" s="5">
        <f>COUNTIF(H$15:H$1573,$A9)/H$2</f>
        <v>0.9608938547486033</v>
      </c>
      <c r="I9" s="5">
        <f>COUNTIF(I$15:I$1573,$A9)/I$2</f>
        <v>0.9642857142857143</v>
      </c>
      <c r="J9" s="5">
        <f>COUNTIF(J$15:J$1573,$A9)/J$2</f>
        <v>0.967741935483871</v>
      </c>
      <c r="K9" s="5">
        <f>COUNTIF(K$15:K$1573,$A9)/K$2</f>
        <v>0.9698492462311558</v>
      </c>
      <c r="L9" s="5">
        <f>COUNTIF(L$15:L$1573,$A9)/L$2</f>
        <v>0.9588235294117647</v>
      </c>
      <c r="M9" s="5">
        <f>COUNTIF(M$15:M$1573,$A9)/M$2</f>
        <v>0.9563492063492064</v>
      </c>
      <c r="N9" s="5">
        <f>COUNTIF(N$15:N$1573,$A9)/N$2</f>
        <v>0.9795918367346939</v>
      </c>
      <c r="O9" s="5">
        <f>COUNTIF(O$15:O$1573,$A9)/O$2</f>
        <v>0.9797979797979798</v>
      </c>
      <c r="P9" s="5">
        <f>COUNTIF(P$15:P$1573,$A9)/P$2</f>
        <v>0.9801980198019802</v>
      </c>
      <c r="Q9" s="5">
        <f>COUNTIF(Q$15:Q$1573,$A9)/Q$2</f>
        <v>1</v>
      </c>
      <c r="R9" s="2"/>
    </row>
    <row r="10" spans="1:18" ht="14.25">
      <c r="A10" s="3" t="s">
        <v>10</v>
      </c>
      <c r="B10" s="3"/>
      <c r="E10" s="5">
        <f>COUNTIF(E$15:E$1573,$A10)/E$2</f>
        <v>0.9929078014184397</v>
      </c>
      <c r="F10" s="5">
        <f>COUNTIF(F$15:F$1573,$A10)/F$2</f>
        <v>0.9931972789115646</v>
      </c>
      <c r="G10" s="5">
        <f>COUNTIF(G$15:G$1573,$A10)/G$2</f>
        <v>0.9825581395348837</v>
      </c>
      <c r="H10" s="5">
        <f>COUNTIF(H$15:H$1573,$A10)/H$2</f>
        <v>0.9776536312849162</v>
      </c>
      <c r="I10" s="5">
        <f>COUNTIF(I$15:I$1573,$A10)/I$2</f>
        <v>0.9857142857142858</v>
      </c>
      <c r="J10" s="5">
        <f>COUNTIF(J$15:J$1573,$A10)/J$2</f>
        <v>0.989247311827957</v>
      </c>
      <c r="K10" s="5">
        <f>COUNTIF(K$15:K$1573,$A10)/K$2</f>
        <v>0.9798994974874372</v>
      </c>
      <c r="L10" s="5">
        <f>COUNTIF(L$15:L$1573,$A10)/L$2</f>
        <v>0.9705882352941176</v>
      </c>
      <c r="M10" s="5">
        <f>COUNTIF(M$15:M$1573,$A10)/M$2</f>
        <v>0.9722222222222222</v>
      </c>
      <c r="N10" s="5">
        <f>COUNTIF(N$15:N$1573,$A10)/N$2</f>
        <v>0.9931972789115646</v>
      </c>
      <c r="O10" s="5">
        <f>COUNTIF(O$15:O$1573,$A10)/O$2</f>
        <v>0.98989898989899</v>
      </c>
      <c r="P10" s="5">
        <f>COUNTIF(P$15:P$1573,$A10)/P$2</f>
        <v>1</v>
      </c>
      <c r="Q10" s="5">
        <f>COUNTIF(Q$15:Q$1573,$A10)/Q$2</f>
        <v>1</v>
      </c>
      <c r="R10" s="2"/>
    </row>
    <row r="11" spans="1:18" ht="14.25">
      <c r="A11" s="3" t="s">
        <v>11</v>
      </c>
      <c r="B11" s="3"/>
      <c r="E11" s="5">
        <f>COUNTIF(E$15:E$1573,$A11)/E$2</f>
        <v>1</v>
      </c>
      <c r="F11" s="5">
        <f>COUNTIF(F$15:F$1573,$A11)/F$2</f>
        <v>1</v>
      </c>
      <c r="G11" s="5">
        <f>COUNTIF(G$15:G$1573,$A11)/G$2</f>
        <v>0.9883720930232558</v>
      </c>
      <c r="H11" s="5">
        <f>COUNTIF(H$15:H$1573,$A11)/H$2</f>
        <v>0.9832402234636871</v>
      </c>
      <c r="I11" s="5">
        <f>COUNTIF(I$15:I$1573,$A11)/I$2</f>
        <v>0.9928571428571429</v>
      </c>
      <c r="J11" s="5">
        <f>COUNTIF(J$15:J$1573,$A11)/J$2</f>
        <v>0.9946236559139785</v>
      </c>
      <c r="K11" s="5">
        <f>COUNTIF(K$15:K$1573,$A11)/K$2</f>
        <v>0.9899497487437185</v>
      </c>
      <c r="L11" s="5">
        <f>COUNTIF(L$15:L$1573,$A11)/L$2</f>
        <v>0.9882352941176471</v>
      </c>
      <c r="M11" s="5">
        <f>COUNTIF(M$15:M$1573,$A11)/M$2</f>
        <v>0.9801587301587301</v>
      </c>
      <c r="N11" s="5">
        <f>COUNTIF(N$15:N$1573,$A11)/N$2</f>
        <v>0.9931972789115646</v>
      </c>
      <c r="O11" s="5">
        <f>COUNTIF(O$15:O$1573,$A11)/O$2</f>
        <v>1</v>
      </c>
      <c r="P11" s="5">
        <f>COUNTIF(P$15:P$1573,$A11)/P$2</f>
        <v>1</v>
      </c>
      <c r="Q11" s="5">
        <f>COUNTIF(Q$15:Q$1573,$A11)/Q$2</f>
        <v>1</v>
      </c>
      <c r="R11" s="2"/>
    </row>
    <row r="12" spans="1:18" ht="14.25">
      <c r="A12" s="3" t="s">
        <v>12</v>
      </c>
      <c r="B12" s="3"/>
      <c r="E12" s="5">
        <f>COUNTIF(E$15:E$1573,$A12)/E$2</f>
        <v>0</v>
      </c>
      <c r="F12" s="5">
        <f>COUNTIF(F$15:F$1573,$A12)/F$2</f>
        <v>0</v>
      </c>
      <c r="G12" s="5">
        <f>COUNTIF(G$15:G$1573,$A12)/G$2</f>
        <v>0.005813953488372093</v>
      </c>
      <c r="H12" s="5">
        <f>COUNTIF(H$15:H$1573,$A12)/H$2</f>
        <v>0.0111731843575419</v>
      </c>
      <c r="I12" s="5">
        <f>COUNTIF(I$15:I$1573,$A12)/I$2</f>
        <v>0</v>
      </c>
      <c r="J12" s="5">
        <f>COUNTIF(J$15:J$1573,$A12)/J$2</f>
        <v>0.005376344086021506</v>
      </c>
      <c r="K12" s="5">
        <f>COUNTIF(K$15:K$1573,$A12)/K$2</f>
        <v>0.010050251256281407</v>
      </c>
      <c r="L12" s="5">
        <f>COUNTIF(L$15:L$1573,$A12)/L$2</f>
        <v>0.011764705882352941</v>
      </c>
      <c r="M12" s="5">
        <f>COUNTIF(M$15:M$1573,$A12)/M$2</f>
        <v>0.007936507936507936</v>
      </c>
      <c r="N12" s="5">
        <f>COUNTIF(N$15:N$1573,$A12)/N$2</f>
        <v>0</v>
      </c>
      <c r="O12" s="5">
        <f>COUNTIF(O$15:O$1573,$A12)/O$2</f>
        <v>0</v>
      </c>
      <c r="P12" s="5">
        <f>COUNTIF(P$15:P$1573,$A12)/P$2</f>
        <v>0</v>
      </c>
      <c r="Q12" s="5">
        <f>COUNTIF(Q$15:Q$1573,$A12)/Q$2</f>
        <v>0</v>
      </c>
      <c r="R12" s="2"/>
    </row>
    <row r="13" spans="1:18" ht="14.25">
      <c r="A13" s="3" t="s">
        <v>13</v>
      </c>
      <c r="B13" s="3"/>
      <c r="E13" s="1">
        <f>MEDIAN(E$15:E$1573)</f>
        <v>155000</v>
      </c>
      <c r="F13" s="1">
        <f>MEDIAN(F$15:F$1573)</f>
        <v>155000</v>
      </c>
      <c r="G13" s="1">
        <f>MEDIAN(G$15:G$1573)</f>
        <v>155000</v>
      </c>
      <c r="H13" s="1">
        <f>MEDIAN(H$15:H$1573)</f>
        <v>150000</v>
      </c>
      <c r="I13" s="1">
        <f>MEDIAN(I$15:I$1573)</f>
        <v>159000</v>
      </c>
      <c r="J13" s="1">
        <f>MEDIAN(J$15:J$1573)</f>
        <v>149000</v>
      </c>
      <c r="K13" s="1">
        <f>MEDIAN(K$15:K$1573)</f>
        <v>149000</v>
      </c>
      <c r="L13" s="1">
        <f>MEDIAN(L$15:L$1573)</f>
        <v>149000</v>
      </c>
      <c r="M13" s="1">
        <f>MEDIAN(M$15:M$1573)</f>
        <v>160000</v>
      </c>
      <c r="N13" s="1">
        <f>MEDIAN(N$15:N$1573)</f>
        <v>135000</v>
      </c>
      <c r="O13" s="1">
        <f>MEDIAN(O$15:O$1573)</f>
        <v>120000</v>
      </c>
      <c r="P13" s="1">
        <f>MEDIAN(P$15:P$1573)</f>
        <v>119000</v>
      </c>
      <c r="Q13" s="1">
        <f>MEDIAN(Q$15:Q$1573)</f>
        <v>120000</v>
      </c>
      <c r="R13" s="2"/>
    </row>
    <row r="14" spans="1:18" ht="14.25">
      <c r="A14" s="6"/>
      <c r="B14" s="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9" ht="14.25">
      <c r="A15" t="s">
        <v>14</v>
      </c>
      <c r="B15" t="str">
        <f>HYPERLINK(CONCATENATE("http://www.tecnocasa.it/schedaimmobile/",MID(A15,6,8),".html"),"link")</f>
        <v>link</v>
      </c>
      <c r="C15" t="s">
        <v>15</v>
      </c>
      <c r="E15" s="1">
        <v>290000</v>
      </c>
      <c r="F15" s="1">
        <v>290000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t="s">
        <v>15</v>
      </c>
    </row>
    <row r="16" spans="1:19" ht="14.25">
      <c r="A16" t="s">
        <v>16</v>
      </c>
      <c r="B16" t="str">
        <f>HYPERLINK(CONCATENATE("http://www.tecnocasa.it/schedaimmobile/",MID(A16,6,8),".html"),"link")</f>
        <v>link</v>
      </c>
      <c r="C16" t="s">
        <v>17</v>
      </c>
      <c r="I16" s="1">
        <v>52000</v>
      </c>
      <c r="J16" s="1">
        <v>52000</v>
      </c>
      <c r="K16" s="1"/>
      <c r="L16" s="1"/>
      <c r="M16" s="1"/>
      <c r="N16" s="1"/>
      <c r="O16" s="1"/>
      <c r="P16" s="1"/>
      <c r="Q16" s="1"/>
      <c r="R16" s="1"/>
      <c r="S16" t="s">
        <v>17</v>
      </c>
    </row>
    <row r="17" spans="1:19" ht="14.25">
      <c r="A17" t="s">
        <v>18</v>
      </c>
      <c r="B17" t="str">
        <f>HYPERLINK(CONCATENATE("http://www.tecnocasa.it/schedaimmobile/",MID(A17,6,8),".html"),"link")</f>
        <v>link</v>
      </c>
      <c r="C17" t="s">
        <v>19</v>
      </c>
      <c r="E17" s="1">
        <v>163000</v>
      </c>
      <c r="H17" s="1">
        <v>163000</v>
      </c>
      <c r="I17" s="1">
        <v>163000</v>
      </c>
      <c r="J17" s="1"/>
      <c r="K17" s="1"/>
      <c r="L17" s="1"/>
      <c r="M17" s="1"/>
      <c r="N17" s="1"/>
      <c r="O17" s="1"/>
      <c r="P17" s="1"/>
      <c r="Q17" s="1"/>
      <c r="R17" s="1"/>
      <c r="S17" t="s">
        <v>19</v>
      </c>
    </row>
    <row r="18" spans="1:19" ht="14.25">
      <c r="A18" t="s">
        <v>20</v>
      </c>
      <c r="B18" t="str">
        <f>HYPERLINK(CONCATENATE("http://www.tecnocasa.it/schedaimmobile/",MID(A18,6,8),".html"),"link")</f>
        <v>link</v>
      </c>
      <c r="C18" t="s">
        <v>21</v>
      </c>
      <c r="J18" s="1">
        <v>149000</v>
      </c>
      <c r="K18" s="1"/>
      <c r="L18" s="1"/>
      <c r="M18" s="1"/>
      <c r="N18" s="1"/>
      <c r="O18" s="1"/>
      <c r="P18" s="1"/>
      <c r="Q18" s="1"/>
      <c r="R18" s="1"/>
      <c r="S18" t="s">
        <v>21</v>
      </c>
    </row>
    <row r="19" spans="1:19" ht="14.25">
      <c r="A19" t="s">
        <v>22</v>
      </c>
      <c r="B19" t="str">
        <f>HYPERLINK(CONCATENATE("http://www.tecnocasa.it/schedaimmobile/",MID(A19,6,8),".html"),"link")</f>
        <v>link</v>
      </c>
      <c r="C19" t="s">
        <v>23</v>
      </c>
      <c r="E19" s="1">
        <v>129000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t="s">
        <v>23</v>
      </c>
    </row>
    <row r="20" spans="1:19" ht="14.25">
      <c r="A20" t="s">
        <v>24</v>
      </c>
      <c r="B20" t="str">
        <f>HYPERLINK(CONCATENATE("http://www.tecnocasa.it/schedaimmobile/",MID(A20,6,8),".html"),"link")</f>
        <v>link</v>
      </c>
      <c r="C20" t="s">
        <v>25</v>
      </c>
      <c r="G20" s="1">
        <v>145000</v>
      </c>
      <c r="H20" s="1">
        <v>145000</v>
      </c>
      <c r="I20" s="1"/>
      <c r="J20" s="1">
        <v>145000</v>
      </c>
      <c r="K20" s="1">
        <v>145000</v>
      </c>
      <c r="L20" s="1">
        <v>145000</v>
      </c>
      <c r="M20" s="1">
        <v>145000</v>
      </c>
      <c r="N20" s="1"/>
      <c r="O20" s="1">
        <v>139000</v>
      </c>
      <c r="P20" s="1">
        <v>139000</v>
      </c>
      <c r="Q20" s="1">
        <v>139000</v>
      </c>
      <c r="R20" s="1"/>
      <c r="S20" t="s">
        <v>25</v>
      </c>
    </row>
    <row r="21" spans="1:19" ht="14.25">
      <c r="A21" t="s">
        <v>26</v>
      </c>
      <c r="B21" t="str">
        <f>HYPERLINK(CONCATENATE("http://www.tecnocasa.it/schedaimmobile/",MID(A21,6,8),".html"),"link")</f>
        <v>link</v>
      </c>
      <c r="C21" t="s">
        <v>27</v>
      </c>
      <c r="E21" s="1">
        <v>169000</v>
      </c>
      <c r="F21" s="1">
        <v>169000</v>
      </c>
      <c r="G21" s="1">
        <v>159000</v>
      </c>
      <c r="H21" s="1">
        <v>159000</v>
      </c>
      <c r="I21" s="1">
        <v>159000</v>
      </c>
      <c r="J21" s="1">
        <v>159000</v>
      </c>
      <c r="K21" s="1">
        <v>159000</v>
      </c>
      <c r="L21" s="1">
        <v>159000</v>
      </c>
      <c r="M21" s="1"/>
      <c r="N21" s="1"/>
      <c r="O21" s="1"/>
      <c r="P21" s="1"/>
      <c r="Q21" s="1"/>
      <c r="R21" s="1"/>
      <c r="S21" t="s">
        <v>27</v>
      </c>
    </row>
    <row r="22" spans="1:19" ht="14.25">
      <c r="A22" t="s">
        <v>28</v>
      </c>
      <c r="B22" t="str">
        <f>HYPERLINK(CONCATENATE("http://www.tecnocasa.it/schedaimmobile/",MID(A22,6,8),".html"),"link")</f>
        <v>link</v>
      </c>
      <c r="C22" t="s">
        <v>29</v>
      </c>
      <c r="E22" s="1">
        <v>65000</v>
      </c>
      <c r="F22" s="1">
        <v>65000</v>
      </c>
      <c r="G22" s="1">
        <v>65000</v>
      </c>
      <c r="H22" s="1">
        <v>65000</v>
      </c>
      <c r="I22" s="1">
        <v>65000</v>
      </c>
      <c r="J22" s="1">
        <v>65000</v>
      </c>
      <c r="K22" s="1"/>
      <c r="L22" s="1"/>
      <c r="M22" s="1"/>
      <c r="N22" s="1"/>
      <c r="O22" s="1"/>
      <c r="P22" s="1"/>
      <c r="Q22" s="1"/>
      <c r="R22" s="1"/>
      <c r="S22" t="s">
        <v>29</v>
      </c>
    </row>
    <row r="23" spans="1:19" ht="14.25">
      <c r="A23" t="s">
        <v>30</v>
      </c>
      <c r="B23" t="str">
        <f>HYPERLINK(CONCATENATE("http://www.tecnocasa.it/schedaimmobile/",MID(A23,6,8),".html"),"link")</f>
        <v>link</v>
      </c>
      <c r="C23" t="s">
        <v>31</v>
      </c>
      <c r="K23" s="1">
        <v>110000</v>
      </c>
      <c r="L23" s="1">
        <v>110000</v>
      </c>
      <c r="M23" s="1">
        <v>99000</v>
      </c>
      <c r="N23" s="1"/>
      <c r="O23" s="1"/>
      <c r="P23" s="1"/>
      <c r="Q23" s="1"/>
      <c r="R23" s="1"/>
      <c r="S23" t="s">
        <v>31</v>
      </c>
    </row>
    <row r="24" spans="1:19" ht="14.25">
      <c r="A24" t="s">
        <v>32</v>
      </c>
      <c r="B24" t="str">
        <f>HYPERLINK(CONCATENATE("http://www.tecnocasa.it/schedaimmobile/",MID(A24,6,8),".html"),"link")</f>
        <v>link</v>
      </c>
      <c r="C24" t="s">
        <v>19</v>
      </c>
      <c r="G24" s="1">
        <v>165000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t="s">
        <v>19</v>
      </c>
    </row>
    <row r="25" spans="1:19" ht="14.25">
      <c r="A25" t="s">
        <v>33</v>
      </c>
      <c r="B25" t="str">
        <f>HYPERLINK(CONCATENATE("http://www.tecnocasa.it/schedaimmobile/",MID(A25,6,8),".html"),"link")</f>
        <v>link</v>
      </c>
      <c r="C25" t="s">
        <v>19</v>
      </c>
      <c r="E25" s="1">
        <v>150000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t="s">
        <v>19</v>
      </c>
    </row>
    <row r="26" spans="1:19" ht="14.25">
      <c r="A26" t="s">
        <v>34</v>
      </c>
      <c r="B26" t="str">
        <f>HYPERLINK(CONCATENATE("http://www.tecnocasa.it/schedaimmobile/",MID(A26,6,8),".html"),"link")</f>
        <v>link</v>
      </c>
      <c r="C26" t="s">
        <v>35</v>
      </c>
      <c r="E26" s="1">
        <v>85000</v>
      </c>
      <c r="F26" s="1">
        <v>85000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t="s">
        <v>35</v>
      </c>
    </row>
    <row r="27" spans="1:19" ht="14.25">
      <c r="A27" t="s">
        <v>36</v>
      </c>
      <c r="B27" t="str">
        <f>HYPERLINK(CONCATENATE("http://www.tecnocasa.it/schedaimmobile/",MID(A27,6,8),".html"),"link")</f>
        <v>link</v>
      </c>
      <c r="C27" t="s">
        <v>37</v>
      </c>
      <c r="J27" s="1">
        <v>120000</v>
      </c>
      <c r="K27" s="1">
        <v>110000</v>
      </c>
      <c r="L27" s="1">
        <v>110000</v>
      </c>
      <c r="M27" s="1">
        <v>110000</v>
      </c>
      <c r="N27" s="1">
        <v>110000</v>
      </c>
      <c r="O27" s="1"/>
      <c r="P27" s="1"/>
      <c r="Q27" s="1"/>
      <c r="R27" s="1"/>
      <c r="S27" t="s">
        <v>37</v>
      </c>
    </row>
    <row r="28" spans="1:19" ht="14.25">
      <c r="A28" t="s">
        <v>38</v>
      </c>
      <c r="B28" t="str">
        <f>HYPERLINK(CONCATENATE("http://www.tecnocasa.it/schedaimmobile/",MID(A28,6,8),".html"),"link")</f>
        <v>link</v>
      </c>
      <c r="C28" t="s">
        <v>39</v>
      </c>
      <c r="M28" s="1">
        <v>149000</v>
      </c>
      <c r="N28" s="1">
        <v>135000</v>
      </c>
      <c r="O28" s="1">
        <v>129000</v>
      </c>
      <c r="P28" s="1"/>
      <c r="Q28" s="1"/>
      <c r="R28" s="1"/>
      <c r="S28" t="s">
        <v>39</v>
      </c>
    </row>
    <row r="29" spans="1:19" ht="14.25">
      <c r="A29" t="s">
        <v>40</v>
      </c>
      <c r="B29" t="str">
        <f>HYPERLINK(CONCATENATE("http://www.tecnocasa.it/schedaimmobile/",MID(A29,6,8),".html"),"link")</f>
        <v>link</v>
      </c>
      <c r="C29" t="s">
        <v>19</v>
      </c>
      <c r="K29" s="1">
        <v>135000</v>
      </c>
      <c r="L29" s="1">
        <v>130000</v>
      </c>
      <c r="M29" s="1">
        <v>130000</v>
      </c>
      <c r="N29" s="1"/>
      <c r="O29" s="1"/>
      <c r="P29" s="1"/>
      <c r="Q29" s="1"/>
      <c r="R29" s="1"/>
      <c r="S29" t="s">
        <v>19</v>
      </c>
    </row>
    <row r="30" spans="1:19" ht="14.25">
      <c r="A30" t="s">
        <v>41</v>
      </c>
      <c r="B30" t="str">
        <f>HYPERLINK(CONCATENATE("http://www.tecnocasa.it/schedaimmobile/",MID(A30,6,8),".html"),"link")</f>
        <v>link</v>
      </c>
      <c r="C30" t="s">
        <v>42</v>
      </c>
      <c r="E30" s="1">
        <v>139000</v>
      </c>
      <c r="F30" s="1">
        <v>139000</v>
      </c>
      <c r="I30" s="1"/>
      <c r="J30" s="1"/>
      <c r="K30" s="1"/>
      <c r="L30" s="1">
        <v>125000</v>
      </c>
      <c r="M30" s="1">
        <v>125000</v>
      </c>
      <c r="N30" s="1"/>
      <c r="O30" s="1"/>
      <c r="P30" s="1"/>
      <c r="Q30" s="1"/>
      <c r="R30" s="1"/>
      <c r="S30" t="s">
        <v>42</v>
      </c>
    </row>
    <row r="31" spans="1:19" ht="14.25">
      <c r="A31" t="s">
        <v>43</v>
      </c>
      <c r="B31" t="str">
        <f>HYPERLINK(CONCATENATE("http://www.tecnocasa.it/schedaimmobile/",MID(A31,6,8),".html"),"link")</f>
        <v>link</v>
      </c>
      <c r="C31" t="s">
        <v>44</v>
      </c>
      <c r="E31" s="1">
        <v>125000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t="s">
        <v>44</v>
      </c>
    </row>
    <row r="32" spans="1:19" ht="14.25">
      <c r="A32" t="s">
        <v>45</v>
      </c>
      <c r="B32" t="str">
        <f>HYPERLINK(CONCATENATE("http://www.tecnocasa.it/schedaimmobile/",MID(A32,6,8),".html"),"link")</f>
        <v>link</v>
      </c>
      <c r="C32" t="s">
        <v>46</v>
      </c>
      <c r="E32" s="1">
        <v>115000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t="s">
        <v>46</v>
      </c>
    </row>
    <row r="33" spans="1:19" ht="14.25">
      <c r="A33" t="s">
        <v>47</v>
      </c>
      <c r="B33" t="str">
        <f>HYPERLINK(CONCATENATE("http://www.tecnocasa.it/schedaimmobile/",MID(A33,6,8),".html"),"link")</f>
        <v>link</v>
      </c>
      <c r="C33" t="s">
        <v>48</v>
      </c>
      <c r="E33" s="1">
        <v>140000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t="s">
        <v>48</v>
      </c>
    </row>
    <row r="34" spans="1:19" ht="14.25">
      <c r="A34" t="s">
        <v>49</v>
      </c>
      <c r="B34" t="str">
        <f>HYPERLINK(CONCATENATE("http://www.tecnocasa.it/schedaimmobile/",MID(A34,6,8),".html"),"link")</f>
        <v>link</v>
      </c>
      <c r="C34" t="s">
        <v>50</v>
      </c>
      <c r="F34" s="1">
        <v>129000</v>
      </c>
      <c r="G34" s="1">
        <v>125000</v>
      </c>
      <c r="H34" s="1">
        <v>119000</v>
      </c>
      <c r="I34" s="1">
        <v>119000</v>
      </c>
      <c r="J34" s="1"/>
      <c r="K34" s="1"/>
      <c r="L34" s="1"/>
      <c r="M34" s="1"/>
      <c r="N34" s="1">
        <v>109000</v>
      </c>
      <c r="O34" s="1">
        <v>99000</v>
      </c>
      <c r="P34" s="1"/>
      <c r="Q34" s="1"/>
      <c r="R34" s="1"/>
      <c r="S34" t="s">
        <v>51</v>
      </c>
    </row>
    <row r="35" spans="1:19" ht="14.25">
      <c r="A35" t="s">
        <v>52</v>
      </c>
      <c r="B35" t="str">
        <f>HYPERLINK(CONCATENATE("http://www.tecnocasa.it/schedaimmobile/",MID(A35,6,8),".html"),"link")</f>
        <v>link</v>
      </c>
      <c r="C35" t="s">
        <v>53</v>
      </c>
      <c r="J35" s="1">
        <v>120000</v>
      </c>
      <c r="K35" s="1">
        <v>110000</v>
      </c>
      <c r="L35" s="1"/>
      <c r="M35" s="1"/>
      <c r="N35" s="1"/>
      <c r="O35" s="1"/>
      <c r="P35" s="1"/>
      <c r="Q35" s="1"/>
      <c r="R35" s="1"/>
      <c r="S35" t="s">
        <v>53</v>
      </c>
    </row>
    <row r="36" spans="1:19" ht="14.25">
      <c r="A36" t="s">
        <v>54</v>
      </c>
      <c r="B36" t="str">
        <f>HYPERLINK(CONCATENATE("http://www.tecnocasa.it/schedaimmobile/",MID(A36,6,8),".html"),"link")</f>
        <v>link</v>
      </c>
      <c r="C36" t="s">
        <v>55</v>
      </c>
      <c r="N36" s="1">
        <v>119000</v>
      </c>
      <c r="O36" s="1">
        <v>119000</v>
      </c>
      <c r="P36" s="1">
        <v>119000</v>
      </c>
      <c r="Q36" s="1"/>
      <c r="R36" s="1"/>
      <c r="S36" t="s">
        <v>55</v>
      </c>
    </row>
    <row r="37" spans="1:19" ht="14.25">
      <c r="A37" t="s">
        <v>56</v>
      </c>
      <c r="B37" t="str">
        <f>HYPERLINK(CONCATENATE("http://www.tecnocasa.it/schedaimmobile/",MID(A37,6,8),".html"),"link")</f>
        <v>link</v>
      </c>
      <c r="C37" t="s">
        <v>57</v>
      </c>
      <c r="G37" s="1">
        <v>139000</v>
      </c>
      <c r="H37" s="1">
        <v>139000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t="s">
        <v>57</v>
      </c>
    </row>
    <row r="38" spans="1:19" ht="14.25">
      <c r="A38" t="s">
        <v>58</v>
      </c>
      <c r="B38" t="str">
        <f>HYPERLINK(CONCATENATE("http://www.tecnocasa.it/schedaimmobile/",MID(A38,6,8),".html"),"link")</f>
        <v>link</v>
      </c>
      <c r="C38" t="s">
        <v>46</v>
      </c>
      <c r="E38" s="1">
        <v>380000</v>
      </c>
      <c r="F38" s="1">
        <v>380000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t="s">
        <v>46</v>
      </c>
    </row>
    <row r="39" spans="1:19" ht="14.25">
      <c r="A39" t="s">
        <v>59</v>
      </c>
      <c r="B39" t="str">
        <f>HYPERLINK(CONCATENATE("http://www.tecnocasa.it/schedaimmobile/",MID(A39,6,8),".html"),"link")</f>
        <v>link</v>
      </c>
      <c r="C39" t="s">
        <v>60</v>
      </c>
      <c r="G39" s="1">
        <v>39000</v>
      </c>
      <c r="H39" s="1">
        <v>39000</v>
      </c>
      <c r="I39" s="1">
        <v>36000</v>
      </c>
      <c r="J39" s="1"/>
      <c r="K39" s="1"/>
      <c r="L39" s="1"/>
      <c r="M39" s="1"/>
      <c r="N39" s="1"/>
      <c r="O39" s="1"/>
      <c r="P39" s="1"/>
      <c r="Q39" s="1"/>
      <c r="R39" s="1"/>
      <c r="S39" t="s">
        <v>60</v>
      </c>
    </row>
    <row r="40" spans="1:19" ht="14.25">
      <c r="A40" t="s">
        <v>61</v>
      </c>
      <c r="B40" t="str">
        <f>HYPERLINK(CONCATENATE("http://www.tecnocasa.it/schedaimmobile/",MID(A40,6,8),".html"),"link")</f>
        <v>link</v>
      </c>
      <c r="C40" t="s">
        <v>62</v>
      </c>
      <c r="G40" s="1">
        <v>175000</v>
      </c>
      <c r="H40" s="1">
        <v>165000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t="s">
        <v>62</v>
      </c>
    </row>
    <row r="41" spans="1:19" ht="14.25">
      <c r="A41" t="s">
        <v>63</v>
      </c>
      <c r="B41" t="str">
        <f>HYPERLINK(CONCATENATE("http://www.tecnocasa.it/schedaimmobile/",MID(A41,6,8),".html"),"link")</f>
        <v>link</v>
      </c>
      <c r="C41" t="s">
        <v>39</v>
      </c>
      <c r="F41" s="1">
        <v>179000</v>
      </c>
      <c r="G41" s="1">
        <v>179000</v>
      </c>
      <c r="H41" s="1">
        <v>179000</v>
      </c>
      <c r="I41" s="1"/>
      <c r="J41" s="1"/>
      <c r="K41" s="1"/>
      <c r="L41" s="1"/>
      <c r="M41" s="1">
        <v>155000</v>
      </c>
      <c r="N41" s="1"/>
      <c r="O41" s="1"/>
      <c r="P41" s="1"/>
      <c r="Q41" s="1"/>
      <c r="R41" s="1"/>
      <c r="S41" t="s">
        <v>64</v>
      </c>
    </row>
    <row r="42" spans="1:19" ht="14.25">
      <c r="A42" t="s">
        <v>65</v>
      </c>
      <c r="B42" t="str">
        <f>HYPERLINK(CONCATENATE("http://www.tecnocasa.it/schedaimmobile/",MID(A42,6,8),".html"),"link")</f>
        <v>link</v>
      </c>
      <c r="C42" t="s">
        <v>66</v>
      </c>
      <c r="E42" s="1">
        <v>169000</v>
      </c>
      <c r="F42" s="1">
        <v>165000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t="s">
        <v>66</v>
      </c>
    </row>
    <row r="43" spans="1:19" ht="14.25">
      <c r="A43" t="s">
        <v>67</v>
      </c>
      <c r="B43" t="str">
        <f>HYPERLINK(CONCATENATE("http://www.tecnocasa.it/schedaimmobile/",MID(A43,6,8),".html"),"link")</f>
        <v>link</v>
      </c>
      <c r="C43" t="s">
        <v>68</v>
      </c>
      <c r="G43" s="1">
        <v>109000</v>
      </c>
      <c r="H43" s="1">
        <v>109000</v>
      </c>
      <c r="I43" s="1">
        <v>99000</v>
      </c>
      <c r="J43" s="1"/>
      <c r="K43" s="1"/>
      <c r="L43" s="1"/>
      <c r="M43" s="1"/>
      <c r="N43" s="1"/>
      <c r="O43" s="1"/>
      <c r="P43" s="1"/>
      <c r="Q43" s="1"/>
      <c r="R43" s="1"/>
      <c r="S43" t="s">
        <v>66</v>
      </c>
    </row>
    <row r="44" spans="1:19" ht="14.25">
      <c r="A44" t="s">
        <v>69</v>
      </c>
      <c r="B44" t="str">
        <f>HYPERLINK(CONCATENATE("http://www.tecnocasa.it/schedaimmobile/",MID(A44,6,8),".html"),"link")</f>
        <v>link</v>
      </c>
      <c r="C44" t="s">
        <v>48</v>
      </c>
      <c r="P44" s="1">
        <v>135000</v>
      </c>
      <c r="Q44" s="1"/>
      <c r="S44" t="s">
        <v>48</v>
      </c>
    </row>
    <row r="45" spans="1:19" ht="14.25">
      <c r="A45" t="s">
        <v>70</v>
      </c>
      <c r="B45" t="str">
        <f>HYPERLINK(CONCATENATE("http://www.tecnocasa.it/schedaimmobile/",MID(A45,6,8),".html"),"link")</f>
        <v>link</v>
      </c>
      <c r="C45" t="s">
        <v>71</v>
      </c>
      <c r="G45" s="1">
        <v>18000</v>
      </c>
      <c r="H45" s="1">
        <v>18000</v>
      </c>
      <c r="I45" s="1">
        <v>18000</v>
      </c>
      <c r="J45" s="1">
        <v>18000</v>
      </c>
      <c r="K45" s="1"/>
      <c r="L45" s="1"/>
      <c r="M45" s="1"/>
      <c r="N45" s="1"/>
      <c r="O45" s="1"/>
      <c r="P45" s="1"/>
      <c r="Q45" s="1"/>
      <c r="R45" s="1"/>
      <c r="S45" t="s">
        <v>71</v>
      </c>
    </row>
    <row r="46" spans="1:19" ht="14.25">
      <c r="A46" t="s">
        <v>72</v>
      </c>
      <c r="B46" t="str">
        <f>HYPERLINK(CONCATENATE("http://www.tecnocasa.it/schedaimmobile/",MID(A46,6,8),".html"),"link")</f>
        <v>link</v>
      </c>
      <c r="C46" t="s">
        <v>73</v>
      </c>
      <c r="E46" s="1">
        <v>169000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t="s">
        <v>73</v>
      </c>
    </row>
    <row r="47" spans="1:19" ht="14.25">
      <c r="A47" t="s">
        <v>74</v>
      </c>
      <c r="B47" t="str">
        <f>HYPERLINK(CONCATENATE("http://www.tecnocasa.it/schedaimmobile/",MID(A47,6,8),".html"),"link")</f>
        <v>link</v>
      </c>
      <c r="C47" t="s">
        <v>75</v>
      </c>
      <c r="E47" s="1">
        <v>175000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t="s">
        <v>75</v>
      </c>
    </row>
    <row r="48" spans="1:19" ht="14.25">
      <c r="A48" t="s">
        <v>76</v>
      </c>
      <c r="B48" t="str">
        <f>HYPERLINK(CONCATENATE("http://www.tecnocasa.it/schedaimmobile/",MID(A48,6,8),".html"),"link")</f>
        <v>link</v>
      </c>
      <c r="C48" t="s">
        <v>77</v>
      </c>
      <c r="E48" s="1">
        <v>179000</v>
      </c>
      <c r="F48" s="1">
        <v>179000</v>
      </c>
      <c r="G48" s="1">
        <v>179000</v>
      </c>
      <c r="H48" s="1">
        <v>179000</v>
      </c>
      <c r="I48" s="1">
        <v>179000</v>
      </c>
      <c r="J48" s="1">
        <v>175000</v>
      </c>
      <c r="K48" s="1">
        <v>175000</v>
      </c>
      <c r="L48" s="1">
        <v>175000</v>
      </c>
      <c r="M48" s="1">
        <v>175000</v>
      </c>
      <c r="N48" s="1">
        <v>160000</v>
      </c>
      <c r="O48" s="1">
        <v>160000</v>
      </c>
      <c r="P48" s="1">
        <v>160000</v>
      </c>
      <c r="Q48" s="1">
        <v>157000</v>
      </c>
      <c r="R48" s="1"/>
      <c r="S48" t="s">
        <v>77</v>
      </c>
    </row>
    <row r="49" spans="1:19" ht="14.25">
      <c r="A49" t="s">
        <v>78</v>
      </c>
      <c r="B49" t="str">
        <f>HYPERLINK(CONCATENATE("http://www.tecnocasa.it/schedaimmobile/",MID(A49,6,8),".html"),"link")</f>
        <v>link</v>
      </c>
      <c r="C49" t="s">
        <v>19</v>
      </c>
      <c r="G49" s="1">
        <v>105000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t="s">
        <v>19</v>
      </c>
    </row>
    <row r="50" spans="1:19" ht="14.25">
      <c r="A50" t="s">
        <v>79</v>
      </c>
      <c r="B50" t="str">
        <f>HYPERLINK(CONCATENATE("http://www.tecnocasa.it/schedaimmobile/",MID(A50,6,8),".html"),"link")</f>
        <v>link</v>
      </c>
      <c r="C50" t="s">
        <v>57</v>
      </c>
      <c r="J50" s="1">
        <v>145000</v>
      </c>
      <c r="K50" s="1">
        <v>145000</v>
      </c>
      <c r="L50" s="1"/>
      <c r="M50" s="1"/>
      <c r="N50" s="1"/>
      <c r="O50" s="1"/>
      <c r="P50" s="1"/>
      <c r="Q50" s="1"/>
      <c r="R50" s="1"/>
      <c r="S50" t="s">
        <v>57</v>
      </c>
    </row>
    <row r="51" spans="1:19" ht="14.25">
      <c r="A51" t="s">
        <v>80</v>
      </c>
      <c r="B51" t="str">
        <f>HYPERLINK(CONCATENATE("http://www.tecnocasa.it/schedaimmobile/",MID(A51,6,8),".html"),"link")</f>
        <v>link</v>
      </c>
      <c r="C51" t="s">
        <v>81</v>
      </c>
      <c r="G51" s="1">
        <v>75000</v>
      </c>
      <c r="H51" s="1">
        <v>75000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t="s">
        <v>81</v>
      </c>
    </row>
    <row r="52" spans="1:19" ht="14.25">
      <c r="A52" t="s">
        <v>82</v>
      </c>
      <c r="B52" t="str">
        <f>HYPERLINK(CONCATENATE("http://www.tecnocasa.it/schedaimmobile/",MID(A52,6,8),".html"),"link")</f>
        <v>link</v>
      </c>
      <c r="C52" t="s">
        <v>83</v>
      </c>
      <c r="E52" s="1">
        <v>269000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t="s">
        <v>83</v>
      </c>
    </row>
    <row r="53" spans="1:19" ht="14.25">
      <c r="A53" t="s">
        <v>84</v>
      </c>
      <c r="B53" t="str">
        <f>HYPERLINK(CONCATENATE("http://www.tecnocasa.it/schedaimmobile/",MID(A53,6,8),".html"),"link")</f>
        <v>link</v>
      </c>
      <c r="C53" t="s">
        <v>53</v>
      </c>
      <c r="G53" s="1">
        <v>140000</v>
      </c>
      <c r="H53" s="1">
        <v>140000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t="s">
        <v>53</v>
      </c>
    </row>
    <row r="54" spans="1:19" ht="14.25">
      <c r="A54" t="s">
        <v>85</v>
      </c>
      <c r="B54" t="str">
        <f>HYPERLINK(CONCATENATE("http://www.tecnocasa.it/schedaimmobile/",MID(A54,6,8),".html"),"link")</f>
        <v>link</v>
      </c>
      <c r="C54" t="s">
        <v>86</v>
      </c>
      <c r="I54" s="1">
        <v>110000</v>
      </c>
      <c r="J54" s="1">
        <v>105000</v>
      </c>
      <c r="K54" s="1"/>
      <c r="L54" s="1"/>
      <c r="M54" s="1"/>
      <c r="N54" s="1"/>
      <c r="O54" s="1"/>
      <c r="P54" s="1"/>
      <c r="Q54" s="1"/>
      <c r="R54" s="1"/>
      <c r="S54" t="s">
        <v>86</v>
      </c>
    </row>
    <row r="55" spans="1:19" ht="14.25">
      <c r="A55" t="s">
        <v>87</v>
      </c>
      <c r="B55" t="str">
        <f>HYPERLINK(CONCATENATE("http://www.tecnocasa.it/schedaimmobile/",MID(A55,6,8),".html"),"link")</f>
        <v>link</v>
      </c>
      <c r="C55" t="s">
        <v>19</v>
      </c>
      <c r="E55" s="1">
        <v>14000</v>
      </c>
      <c r="F55" s="1">
        <v>14000</v>
      </c>
      <c r="G55" s="1">
        <v>14000</v>
      </c>
      <c r="H55" s="1">
        <v>14000</v>
      </c>
      <c r="I55" s="1">
        <v>14000</v>
      </c>
      <c r="J55" s="1">
        <v>14000</v>
      </c>
      <c r="K55" s="1">
        <v>14000</v>
      </c>
      <c r="L55" s="1">
        <v>14000</v>
      </c>
      <c r="M55" s="1">
        <v>14000</v>
      </c>
      <c r="N55" s="1">
        <v>11000</v>
      </c>
      <c r="O55" s="1">
        <v>11000</v>
      </c>
      <c r="P55" s="1">
        <v>11000</v>
      </c>
      <c r="Q55" s="1"/>
      <c r="R55" s="1"/>
      <c r="S55" t="s">
        <v>88</v>
      </c>
    </row>
    <row r="56" spans="1:19" ht="14.25">
      <c r="A56" t="s">
        <v>89</v>
      </c>
      <c r="B56" t="str">
        <f>HYPERLINK(CONCATENATE("http://www.tecnocasa.it/schedaimmobile/",MID(A56,6,8),".html"),"link")</f>
        <v>link</v>
      </c>
      <c r="C56" t="s">
        <v>19</v>
      </c>
      <c r="E56" s="1">
        <v>18000</v>
      </c>
      <c r="F56" s="1">
        <v>18000</v>
      </c>
      <c r="G56" s="1">
        <v>18000</v>
      </c>
      <c r="H56" s="1">
        <v>18000</v>
      </c>
      <c r="I56" s="1">
        <v>18000</v>
      </c>
      <c r="J56" s="1">
        <v>18000</v>
      </c>
      <c r="K56" s="1">
        <v>18000</v>
      </c>
      <c r="L56" s="1">
        <v>18000</v>
      </c>
      <c r="M56" s="1">
        <v>18000</v>
      </c>
      <c r="N56" s="1">
        <v>18000</v>
      </c>
      <c r="O56" s="1">
        <v>18000</v>
      </c>
      <c r="P56" s="1">
        <v>18000</v>
      </c>
      <c r="Q56" s="1"/>
      <c r="R56" s="1"/>
      <c r="S56" t="s">
        <v>19</v>
      </c>
    </row>
    <row r="57" spans="1:19" ht="14.25">
      <c r="A57" t="s">
        <v>90</v>
      </c>
      <c r="B57" t="str">
        <f>HYPERLINK(CONCATENATE("http://www.tecnocasa.it/schedaimmobile/",MID(A57,6,8),".html"),"link")</f>
        <v>link</v>
      </c>
      <c r="C57" t="s">
        <v>53</v>
      </c>
      <c r="E57" s="1">
        <v>175000</v>
      </c>
      <c r="F57" s="1">
        <v>175000</v>
      </c>
      <c r="G57" s="1">
        <v>185000</v>
      </c>
      <c r="H57" s="1">
        <v>185000</v>
      </c>
      <c r="I57" s="1">
        <v>185000</v>
      </c>
      <c r="J57" s="1">
        <v>185000</v>
      </c>
      <c r="K57" s="1">
        <v>185000</v>
      </c>
      <c r="L57" s="1">
        <v>185000</v>
      </c>
      <c r="M57" s="1">
        <v>185000</v>
      </c>
      <c r="N57" s="1"/>
      <c r="O57" s="1"/>
      <c r="P57" s="1"/>
      <c r="Q57" s="1"/>
      <c r="R57" s="1"/>
      <c r="S57" t="s">
        <v>53</v>
      </c>
    </row>
    <row r="58" spans="1:19" ht="14.25">
      <c r="A58" t="s">
        <v>91</v>
      </c>
      <c r="B58" t="str">
        <f>HYPERLINK(CONCATENATE("http://www.tecnocasa.it/schedaimmobile/",MID(A58,6,8),".html"),"link")</f>
        <v>link</v>
      </c>
      <c r="C58" t="s">
        <v>39</v>
      </c>
      <c r="E58" s="1">
        <v>169000</v>
      </c>
      <c r="F58" s="1">
        <v>169000</v>
      </c>
      <c r="G58" s="1">
        <v>169000</v>
      </c>
      <c r="H58" s="1">
        <v>169000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t="s">
        <v>39</v>
      </c>
    </row>
    <row r="59" spans="1:19" ht="14.25">
      <c r="A59" t="s">
        <v>92</v>
      </c>
      <c r="B59" t="str">
        <f>HYPERLINK(CONCATENATE("http://www.tecnocasa.it/schedaimmobile/",MID(A59,6,8),".html"),"link")</f>
        <v>link</v>
      </c>
      <c r="C59" t="s">
        <v>93</v>
      </c>
      <c r="O59" s="1">
        <v>109000</v>
      </c>
      <c r="P59" s="1">
        <v>109000</v>
      </c>
      <c r="Q59" s="1"/>
      <c r="S59" t="s">
        <v>93</v>
      </c>
    </row>
    <row r="60" spans="1:19" ht="14.25">
      <c r="A60" t="s">
        <v>94</v>
      </c>
      <c r="B60" t="str">
        <f>HYPERLINK(CONCATENATE("http://www.tecnocasa.it/schedaimmobile/",MID(A60,6,8),".html"),"link")</f>
        <v>link</v>
      </c>
      <c r="C60" t="s">
        <v>95</v>
      </c>
      <c r="Q60" s="1">
        <v>154000</v>
      </c>
      <c r="S60" t="s">
        <v>95</v>
      </c>
    </row>
    <row r="61" spans="1:19" ht="14.25">
      <c r="A61" t="s">
        <v>96</v>
      </c>
      <c r="B61" t="str">
        <f>HYPERLINK(CONCATENATE("http://www.tecnocasa.it/schedaimmobile/",MID(A61,6,8),".html"),"link")</f>
        <v>link</v>
      </c>
      <c r="C61" t="s">
        <v>97</v>
      </c>
      <c r="J61" s="1">
        <v>159000</v>
      </c>
      <c r="K61" s="1">
        <v>159000</v>
      </c>
      <c r="L61" s="1"/>
      <c r="M61" s="1"/>
      <c r="N61" s="1"/>
      <c r="O61" s="1"/>
      <c r="P61" s="1"/>
      <c r="Q61" s="1"/>
      <c r="R61" s="1"/>
      <c r="S61" t="s">
        <v>97</v>
      </c>
    </row>
    <row r="62" spans="1:19" ht="14.25">
      <c r="A62" t="s">
        <v>98</v>
      </c>
      <c r="B62" t="str">
        <f>HYPERLINK(CONCATENATE("http://www.tecnocasa.it/schedaimmobile/",MID(A62,6,8),".html"),"link")</f>
        <v>link</v>
      </c>
      <c r="C62" t="s">
        <v>99</v>
      </c>
      <c r="E62" s="1">
        <v>139000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t="s">
        <v>99</v>
      </c>
    </row>
    <row r="63" spans="1:19" ht="14.25">
      <c r="A63" t="s">
        <v>100</v>
      </c>
      <c r="B63" t="str">
        <f>HYPERLINK(CONCATENATE("http://www.tecnocasa.it/schedaimmobile/",MID(A63,6,8),".html"),"link")</f>
        <v>link</v>
      </c>
      <c r="C63" t="s">
        <v>101</v>
      </c>
      <c r="E63" s="1">
        <v>155000</v>
      </c>
      <c r="F63" s="1">
        <v>150000</v>
      </c>
      <c r="G63" s="1">
        <v>150000</v>
      </c>
      <c r="H63" s="1">
        <v>145000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t="s">
        <v>102</v>
      </c>
    </row>
    <row r="64" spans="1:19" ht="14.25">
      <c r="A64" t="s">
        <v>103</v>
      </c>
      <c r="B64" t="str">
        <f>HYPERLINK(CONCATENATE("http://www.tecnocasa.it/schedaimmobile/",MID(A64,6,8),".html"),"link")</f>
        <v>link</v>
      </c>
      <c r="C64" t="s">
        <v>104</v>
      </c>
      <c r="E64" s="1">
        <v>99000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t="s">
        <v>104</v>
      </c>
    </row>
    <row r="65" spans="1:19" ht="14.25">
      <c r="A65" t="s">
        <v>105</v>
      </c>
      <c r="B65" t="str">
        <f>HYPERLINK(CONCATENATE("http://www.tecnocasa.it/schedaimmobile/",MID(A65,6,8),".html"),"link")</f>
        <v>link</v>
      </c>
      <c r="C65" t="s">
        <v>19</v>
      </c>
      <c r="F65" s="1">
        <v>120000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t="s">
        <v>19</v>
      </c>
    </row>
    <row r="66" spans="1:19" ht="14.25">
      <c r="A66" t="s">
        <v>106</v>
      </c>
      <c r="B66" t="str">
        <f>HYPERLINK(CONCATENATE("http://www.tecnocasa.it/schedaimmobile/",MID(A66,6,8),".html"),"link")</f>
        <v>link</v>
      </c>
      <c r="C66" t="s">
        <v>107</v>
      </c>
      <c r="E66" s="1">
        <v>339000</v>
      </c>
      <c r="G66" s="1">
        <v>339000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t="s">
        <v>107</v>
      </c>
    </row>
    <row r="67" spans="1:19" ht="14.25">
      <c r="A67" t="s">
        <v>108</v>
      </c>
      <c r="B67" t="str">
        <f>HYPERLINK(CONCATENATE("http://www.tecnocasa.it/schedaimmobile/",MID(A67,6,8),".html"),"link")</f>
        <v>link</v>
      </c>
      <c r="C67" t="s">
        <v>109</v>
      </c>
      <c r="Q67" s="1">
        <v>200000</v>
      </c>
      <c r="S67" t="s">
        <v>109</v>
      </c>
    </row>
    <row r="68" spans="1:19" ht="14.25">
      <c r="A68" t="s">
        <v>110</v>
      </c>
      <c r="B68" t="str">
        <f>HYPERLINK(CONCATENATE("http://www.tecnocasa.it/schedaimmobile/",MID(A68,6,8),".html"),"link")</f>
        <v>link</v>
      </c>
      <c r="C68" t="s">
        <v>111</v>
      </c>
      <c r="F68" s="1">
        <v>109000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t="s">
        <v>111</v>
      </c>
    </row>
    <row r="69" spans="1:19" ht="14.25">
      <c r="A69" t="s">
        <v>112</v>
      </c>
      <c r="B69" t="str">
        <f>HYPERLINK(CONCATENATE("http://www.tecnocasa.it/schedaimmobile/",MID(A69,6,8),".html"),"link")</f>
        <v>link</v>
      </c>
      <c r="C69" t="s">
        <v>53</v>
      </c>
      <c r="F69" s="1">
        <v>90000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t="s">
        <v>53</v>
      </c>
    </row>
    <row r="70" spans="1:19" ht="14.25">
      <c r="A70" t="s">
        <v>113</v>
      </c>
      <c r="B70" t="str">
        <f>HYPERLINK(CONCATENATE("http://www.tecnocasa.it/schedaimmobile/",MID(A70,6,8),".html"),"link")</f>
        <v>link</v>
      </c>
      <c r="C70" t="s">
        <v>114</v>
      </c>
      <c r="E70" s="1">
        <v>100000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t="s">
        <v>114</v>
      </c>
    </row>
    <row r="71" spans="1:19" ht="14.25">
      <c r="A71" t="s">
        <v>115</v>
      </c>
      <c r="B71" t="str">
        <f>HYPERLINK(CONCATENATE("http://www.tecnocasa.it/schedaimmobile/",MID(A71,6,8),".html"),"link")</f>
        <v>link</v>
      </c>
      <c r="C71" t="s">
        <v>19</v>
      </c>
      <c r="E71" s="1">
        <v>150000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t="s">
        <v>19</v>
      </c>
    </row>
    <row r="72" spans="1:19" ht="14.25">
      <c r="A72" t="s">
        <v>116</v>
      </c>
      <c r="B72" t="str">
        <f>HYPERLINK(CONCATENATE("http://www.tecnocasa.it/schedaimmobile/",MID(A72,6,8),".html"),"link")</f>
        <v>link</v>
      </c>
      <c r="C72" t="s">
        <v>117</v>
      </c>
      <c r="E72" s="1">
        <v>209000</v>
      </c>
      <c r="F72" s="1">
        <v>209000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t="s">
        <v>117</v>
      </c>
    </row>
    <row r="73" spans="1:19" ht="14.25">
      <c r="A73" t="s">
        <v>118</v>
      </c>
      <c r="B73" t="str">
        <f>HYPERLINK(CONCATENATE("http://www.tecnocasa.it/schedaimmobile/",MID(A73,6,8),".html"),"link")</f>
        <v>link</v>
      </c>
      <c r="C73" t="s">
        <v>39</v>
      </c>
      <c r="E73" s="1">
        <v>169000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t="s">
        <v>39</v>
      </c>
    </row>
    <row r="74" spans="1:19" ht="14.25">
      <c r="A74" t="s">
        <v>119</v>
      </c>
      <c r="B74" t="str">
        <f>HYPERLINK(CONCATENATE("http://www.tecnocasa.it/schedaimmobile/",MID(A74,6,8),".html"),"link")</f>
        <v>link</v>
      </c>
      <c r="C74" t="s">
        <v>64</v>
      </c>
      <c r="E74" s="1">
        <v>299000</v>
      </c>
      <c r="F74" s="1">
        <v>285000</v>
      </c>
      <c r="G74" s="1">
        <v>285000</v>
      </c>
      <c r="H74" s="1">
        <v>285000</v>
      </c>
      <c r="I74" s="1"/>
      <c r="J74" s="1"/>
      <c r="K74" s="1"/>
      <c r="L74" s="1"/>
      <c r="M74" s="1">
        <v>259000</v>
      </c>
      <c r="N74" s="1"/>
      <c r="O74" s="1"/>
      <c r="P74" s="1"/>
      <c r="Q74" s="1"/>
      <c r="R74" s="1"/>
      <c r="S74" t="s">
        <v>64</v>
      </c>
    </row>
    <row r="75" spans="1:19" ht="14.25">
      <c r="A75" t="s">
        <v>120</v>
      </c>
      <c r="B75" t="str">
        <f>HYPERLINK(CONCATENATE("http://www.tecnocasa.it/schedaimmobile/",MID(A75,6,8),".html"),"link")</f>
        <v>link</v>
      </c>
      <c r="C75" t="s">
        <v>102</v>
      </c>
      <c r="F75" s="1">
        <v>118000</v>
      </c>
      <c r="G75" s="1">
        <v>105000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t="s">
        <v>102</v>
      </c>
    </row>
    <row r="76" spans="1:19" ht="14.25">
      <c r="A76" t="s">
        <v>121</v>
      </c>
      <c r="B76" t="str">
        <f>HYPERLINK(CONCATENATE("http://www.tecnocasa.it/schedaimmobile/",MID(A76,6,8),".html"),"link")</f>
        <v>link</v>
      </c>
      <c r="C76" t="s">
        <v>19</v>
      </c>
      <c r="H76" s="1">
        <v>92000</v>
      </c>
      <c r="I76" s="1">
        <v>92000</v>
      </c>
      <c r="J76" s="1">
        <v>92000</v>
      </c>
      <c r="K76" s="1">
        <v>92000</v>
      </c>
      <c r="L76" s="1">
        <v>92000</v>
      </c>
      <c r="M76" s="1"/>
      <c r="N76" s="1"/>
      <c r="O76" s="1"/>
      <c r="P76" s="1"/>
      <c r="Q76" s="1"/>
      <c r="R76" s="1"/>
      <c r="S76" t="s">
        <v>42</v>
      </c>
    </row>
    <row r="77" spans="1:19" ht="14.25">
      <c r="A77" t="s">
        <v>122</v>
      </c>
      <c r="B77" t="str">
        <f>HYPERLINK(CONCATENATE("http://www.tecnocasa.it/schedaimmobile/",MID(A77,6,8),".html"),"link")</f>
        <v>link</v>
      </c>
      <c r="C77" t="s">
        <v>102</v>
      </c>
      <c r="E77" s="1">
        <v>145000</v>
      </c>
      <c r="F77" s="1">
        <v>138000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t="s">
        <v>102</v>
      </c>
    </row>
    <row r="78" spans="1:19" ht="14.25">
      <c r="A78" t="s">
        <v>123</v>
      </c>
      <c r="B78" t="str">
        <f>HYPERLINK(CONCATENATE("http://www.tecnocasa.it/schedaimmobile/",MID(A78,6,8),".html"),"link")</f>
        <v>link</v>
      </c>
      <c r="C78" t="s">
        <v>19</v>
      </c>
      <c r="F78" s="1">
        <v>95000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t="s">
        <v>19</v>
      </c>
    </row>
    <row r="79" spans="1:19" ht="14.25">
      <c r="A79" t="s">
        <v>124</v>
      </c>
      <c r="B79" t="str">
        <f>HYPERLINK(CONCATENATE("http://www.tecnocasa.it/schedaimmobile/",MID(A79,6,8),".html"),"link")</f>
        <v>link</v>
      </c>
      <c r="C79" t="s">
        <v>125</v>
      </c>
      <c r="E79" s="1">
        <v>185000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t="s">
        <v>125</v>
      </c>
    </row>
    <row r="80" spans="1:19" ht="14.25">
      <c r="A80" t="s">
        <v>126</v>
      </c>
      <c r="B80" t="str">
        <f>HYPERLINK(CONCATENATE("http://www.tecnocasa.it/schedaimmobile/",MID(A80,6,8),".html"),"link")</f>
        <v>link</v>
      </c>
      <c r="C80" t="s">
        <v>81</v>
      </c>
      <c r="E80" s="1">
        <v>185000</v>
      </c>
      <c r="G80" s="1">
        <v>170000</v>
      </c>
      <c r="H80" s="1">
        <v>170000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t="s">
        <v>125</v>
      </c>
    </row>
    <row r="81" spans="1:19" ht="14.25">
      <c r="A81" t="s">
        <v>127</v>
      </c>
      <c r="B81" t="str">
        <f>HYPERLINK(CONCATENATE("http://www.tecnocasa.it/schedaimmobile/",MID(A81,6,8),".html"),"link")</f>
        <v>link</v>
      </c>
      <c r="C81" t="s">
        <v>77</v>
      </c>
      <c r="E81" s="1">
        <v>165000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t="s">
        <v>77</v>
      </c>
    </row>
    <row r="82" spans="1:19" ht="14.25">
      <c r="A82" t="s">
        <v>128</v>
      </c>
      <c r="B82" t="str">
        <f>HYPERLINK(CONCATENATE("http://www.tecnocasa.it/schedaimmobile/",MID(A82,6,8),".html"),"link")</f>
        <v>link</v>
      </c>
      <c r="C82" t="s">
        <v>75</v>
      </c>
      <c r="E82" s="1">
        <v>39000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t="s">
        <v>75</v>
      </c>
    </row>
    <row r="83" spans="1:19" ht="14.25">
      <c r="A83" t="s">
        <v>129</v>
      </c>
      <c r="B83" t="str">
        <f>HYPERLINK(CONCATENATE("http://www.tecnocasa.it/schedaimmobile/",MID(A83,6,8),".html"),"link")</f>
        <v>link</v>
      </c>
      <c r="C83" t="s">
        <v>130</v>
      </c>
      <c r="E83" s="1">
        <v>149000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t="s">
        <v>130</v>
      </c>
    </row>
    <row r="84" spans="1:19" ht="14.25">
      <c r="A84" t="s">
        <v>131</v>
      </c>
      <c r="B84" t="str">
        <f>HYPERLINK(CONCATENATE("http://www.tecnocasa.it/schedaimmobile/",MID(A84,6,8),".html"),"link")</f>
        <v>link</v>
      </c>
      <c r="C84" t="s">
        <v>130</v>
      </c>
      <c r="J84" s="1">
        <v>175000</v>
      </c>
      <c r="K84" s="1"/>
      <c r="L84" s="1"/>
      <c r="M84" s="1"/>
      <c r="N84" s="1"/>
      <c r="O84" s="1"/>
      <c r="P84" s="1"/>
      <c r="Q84" s="1"/>
      <c r="R84" s="1"/>
      <c r="S84" t="s">
        <v>130</v>
      </c>
    </row>
    <row r="85" spans="1:19" ht="14.25">
      <c r="A85" t="s">
        <v>132</v>
      </c>
      <c r="B85" t="str">
        <f>HYPERLINK(CONCATENATE("http://www.tecnocasa.it/schedaimmobile/",MID(A85,6,8),".html"),"link")</f>
        <v>link</v>
      </c>
      <c r="C85" t="s">
        <v>133</v>
      </c>
      <c r="E85" s="1">
        <v>59000</v>
      </c>
      <c r="I85" s="1"/>
      <c r="J85" s="1">
        <v>45000</v>
      </c>
      <c r="K85" s="1">
        <v>45000</v>
      </c>
      <c r="L85" s="1"/>
      <c r="M85" s="1"/>
      <c r="N85" s="1">
        <v>39000</v>
      </c>
      <c r="O85" s="1">
        <v>39000</v>
      </c>
      <c r="P85" s="1">
        <v>39000</v>
      </c>
      <c r="Q85" s="1">
        <v>33000</v>
      </c>
      <c r="R85" s="1"/>
      <c r="S85" t="s">
        <v>133</v>
      </c>
    </row>
    <row r="86" spans="1:19" ht="14.25">
      <c r="A86" t="s">
        <v>134</v>
      </c>
      <c r="B86" t="str">
        <f>HYPERLINK(CONCATENATE("http://www.tecnocasa.it/schedaimmobile/",MID(A86,6,8),".html"),"link")</f>
        <v>link</v>
      </c>
      <c r="C86" t="s">
        <v>50</v>
      </c>
      <c r="E86" s="1">
        <v>100000</v>
      </c>
      <c r="F86" s="1">
        <v>100000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t="s">
        <v>50</v>
      </c>
    </row>
    <row r="87" spans="1:19" ht="14.25">
      <c r="A87" t="s">
        <v>135</v>
      </c>
      <c r="B87" t="str">
        <f>HYPERLINK(CONCATENATE("http://www.tecnocasa.it/schedaimmobile/",MID(A87,6,8),".html"),"link")</f>
        <v>link</v>
      </c>
      <c r="C87" t="s">
        <v>19</v>
      </c>
      <c r="E87" s="1">
        <v>215000</v>
      </c>
      <c r="F87" s="1">
        <v>171000</v>
      </c>
      <c r="G87" s="1">
        <v>165000</v>
      </c>
      <c r="H87" s="1">
        <v>165000</v>
      </c>
      <c r="I87" s="1">
        <v>165000</v>
      </c>
      <c r="J87" s="1"/>
      <c r="K87" s="1"/>
      <c r="L87" s="1"/>
      <c r="M87" s="1"/>
      <c r="N87" s="1"/>
      <c r="O87" s="1"/>
      <c r="P87" s="1"/>
      <c r="Q87" s="1"/>
      <c r="R87" s="1"/>
      <c r="S87" t="s">
        <v>66</v>
      </c>
    </row>
    <row r="88" spans="1:19" ht="14.25">
      <c r="A88" t="s">
        <v>136</v>
      </c>
      <c r="B88" t="str">
        <f>HYPERLINK(CONCATENATE("http://www.tecnocasa.it/schedaimmobile/",MID(A88,6,8),".html"),"link")</f>
        <v>link</v>
      </c>
      <c r="C88" t="s">
        <v>42</v>
      </c>
      <c r="E88" s="1">
        <v>205000</v>
      </c>
      <c r="F88" s="1">
        <v>205000</v>
      </c>
      <c r="G88" s="1">
        <v>205000</v>
      </c>
      <c r="H88" s="1">
        <v>205000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t="s">
        <v>42</v>
      </c>
    </row>
    <row r="89" spans="1:19" ht="14.25">
      <c r="A89" t="s">
        <v>137</v>
      </c>
      <c r="B89" t="str">
        <f>HYPERLINK(CONCATENATE("http://www.tecnocasa.it/schedaimmobile/",MID(A89,6,8),".html"),"link")</f>
        <v>link</v>
      </c>
      <c r="C89" t="s">
        <v>19</v>
      </c>
      <c r="E89" s="1">
        <v>109000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t="s">
        <v>19</v>
      </c>
    </row>
    <row r="90" spans="1:19" ht="14.25">
      <c r="A90" t="s">
        <v>138</v>
      </c>
      <c r="B90" t="str">
        <f>HYPERLINK(CONCATENATE("http://www.tecnocasa.it/schedaimmobile/",MID(A90,6,8),".html"),"link")</f>
        <v>link</v>
      </c>
      <c r="C90" t="s">
        <v>19</v>
      </c>
      <c r="E90" s="1">
        <v>210000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t="s">
        <v>19</v>
      </c>
    </row>
    <row r="91" spans="1:19" ht="14.25">
      <c r="A91" t="s">
        <v>139</v>
      </c>
      <c r="B91" t="str">
        <f>HYPERLINK(CONCATENATE("http://www.tecnocasa.it/schedaimmobile/",MID(A91,6,8),".html"),"link")</f>
        <v>link</v>
      </c>
      <c r="C91" t="s">
        <v>68</v>
      </c>
      <c r="J91" s="1">
        <v>115000</v>
      </c>
      <c r="K91" s="1"/>
      <c r="L91" s="1"/>
      <c r="M91" s="1"/>
      <c r="N91" s="1"/>
      <c r="O91" s="1"/>
      <c r="P91" s="1"/>
      <c r="Q91" s="1"/>
      <c r="R91" s="1"/>
      <c r="S91" t="s">
        <v>68</v>
      </c>
    </row>
    <row r="92" spans="1:19" ht="14.25">
      <c r="A92" t="s">
        <v>140</v>
      </c>
      <c r="B92" t="str">
        <f>HYPERLINK(CONCATENATE("http://www.tecnocasa.it/schedaimmobile/",MID(A92,6,8),".html"),"link")</f>
        <v>link</v>
      </c>
      <c r="C92" t="s">
        <v>42</v>
      </c>
      <c r="F92" s="1">
        <v>165000</v>
      </c>
      <c r="G92" s="1">
        <v>165000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t="s">
        <v>42</v>
      </c>
    </row>
    <row r="93" spans="1:19" ht="14.25">
      <c r="A93" t="s">
        <v>141</v>
      </c>
      <c r="B93" t="str">
        <f>HYPERLINK(CONCATENATE("http://www.tecnocasa.it/schedaimmobile/",MID(A93,6,8),".html"),"link")</f>
        <v>link</v>
      </c>
      <c r="C93" t="s">
        <v>68</v>
      </c>
      <c r="E93" s="1">
        <v>109000</v>
      </c>
      <c r="F93" s="1">
        <v>105000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t="s">
        <v>68</v>
      </c>
    </row>
    <row r="94" spans="1:19" ht="14.25">
      <c r="A94" t="s">
        <v>142</v>
      </c>
      <c r="B94" t="str">
        <f>HYPERLINK(CONCATENATE("http://www.tecnocasa.it/schedaimmobile/",MID(A94,6,8),".html"),"link")</f>
        <v>link</v>
      </c>
      <c r="C94" t="s">
        <v>130</v>
      </c>
      <c r="E94" s="1">
        <v>207000</v>
      </c>
      <c r="F94" s="1">
        <v>207000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t="s">
        <v>130</v>
      </c>
    </row>
    <row r="95" spans="1:19" ht="14.25">
      <c r="A95" t="s">
        <v>143</v>
      </c>
      <c r="B95" t="str">
        <f>HYPERLINK(CONCATENATE("http://www.tecnocasa.it/schedaimmobile/",MID(A95,6,8),".html"),"link")</f>
        <v>link</v>
      </c>
      <c r="C95" t="s">
        <v>144</v>
      </c>
      <c r="E95" s="1">
        <v>299000</v>
      </c>
      <c r="F95" s="1">
        <v>299000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t="s">
        <v>144</v>
      </c>
    </row>
    <row r="96" spans="1:19" ht="14.25">
      <c r="A96" t="s">
        <v>145</v>
      </c>
      <c r="B96" t="str">
        <f>HYPERLINK(CONCATENATE("http://www.tecnocasa.it/schedaimmobile/",MID(A96,6,8),".html"),"link")</f>
        <v>link</v>
      </c>
      <c r="C96" t="s">
        <v>53</v>
      </c>
      <c r="M96" s="1">
        <v>109000</v>
      </c>
      <c r="N96" s="1"/>
      <c r="O96" s="1"/>
      <c r="P96" s="1"/>
      <c r="Q96" s="1"/>
      <c r="R96" s="1"/>
      <c r="S96" t="s">
        <v>53</v>
      </c>
    </row>
    <row r="97" spans="1:19" ht="14.25">
      <c r="A97" t="s">
        <v>146</v>
      </c>
      <c r="B97" t="str">
        <f>HYPERLINK(CONCATENATE("http://www.tecnocasa.it/schedaimmobile/",MID(A97,6,8),".html"),"link")</f>
        <v>link</v>
      </c>
      <c r="C97" t="s">
        <v>19</v>
      </c>
      <c r="F97" s="1">
        <v>265000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t="s">
        <v>19</v>
      </c>
    </row>
    <row r="98" spans="1:19" ht="14.25">
      <c r="A98" t="s">
        <v>147</v>
      </c>
      <c r="B98" t="str">
        <f>HYPERLINK(CONCATENATE("http://www.tecnocasa.it/schedaimmobile/",MID(A98,6,8),".html"),"link")</f>
        <v>link</v>
      </c>
      <c r="C98" t="s">
        <v>148</v>
      </c>
      <c r="E98" s="1">
        <v>99000</v>
      </c>
      <c r="F98" s="1">
        <v>99000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t="s">
        <v>148</v>
      </c>
    </row>
    <row r="99" spans="1:19" ht="14.25">
      <c r="A99" t="s">
        <v>149</v>
      </c>
      <c r="B99" t="str">
        <f>HYPERLINK(CONCATENATE("http://www.tecnocasa.it/schedaimmobile/",MID(A99,6,8),".html"),"link")</f>
        <v>link</v>
      </c>
      <c r="C99" t="s">
        <v>19</v>
      </c>
      <c r="E99" s="1">
        <v>210000</v>
      </c>
      <c r="F99" s="1">
        <v>199000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t="s">
        <v>19</v>
      </c>
    </row>
    <row r="100" spans="1:19" ht="14.25">
      <c r="A100" t="s">
        <v>150</v>
      </c>
      <c r="B100" t="str">
        <f>HYPERLINK(CONCATENATE("http://www.tecnocasa.it/schedaimmobile/",MID(A100,6,8),".html"),"link")</f>
        <v>link</v>
      </c>
      <c r="C100" t="s">
        <v>19</v>
      </c>
      <c r="E100" s="1">
        <v>129000</v>
      </c>
      <c r="F100" s="1">
        <v>129000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t="s">
        <v>19</v>
      </c>
    </row>
    <row r="101" spans="1:19" ht="14.25">
      <c r="A101" t="s">
        <v>151</v>
      </c>
      <c r="B101" t="str">
        <f>HYPERLINK(CONCATENATE("http://www.tecnocasa.it/schedaimmobile/",MID(A101,6,8),".html"),"link")</f>
        <v>link</v>
      </c>
      <c r="C101" t="s">
        <v>152</v>
      </c>
      <c r="E101" s="1">
        <v>35000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t="s">
        <v>152</v>
      </c>
    </row>
    <row r="102" spans="1:19" ht="14.25">
      <c r="A102" t="s">
        <v>153</v>
      </c>
      <c r="B102" t="str">
        <f>HYPERLINK(CONCATENATE("http://www.tecnocasa.it/schedaimmobile/",MID(A102,6,8),".html"),"link")</f>
        <v>link</v>
      </c>
      <c r="C102" t="s">
        <v>75</v>
      </c>
      <c r="E102" s="1">
        <v>159000</v>
      </c>
      <c r="F102" s="1">
        <v>149000</v>
      </c>
      <c r="G102" s="1">
        <v>139000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t="s">
        <v>75</v>
      </c>
    </row>
    <row r="103" spans="1:19" ht="14.25">
      <c r="A103" t="s">
        <v>154</v>
      </c>
      <c r="B103" t="str">
        <f>HYPERLINK(CONCATENATE("http://www.tecnocasa.it/schedaimmobile/",MID(A103,6,8),".html"),"link")</f>
        <v>link</v>
      </c>
      <c r="C103" t="s">
        <v>155</v>
      </c>
      <c r="E103" s="1">
        <v>219000</v>
      </c>
      <c r="F103" s="1">
        <v>210000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t="s">
        <v>155</v>
      </c>
    </row>
    <row r="104" spans="1:19" ht="14.25">
      <c r="A104" t="s">
        <v>156</v>
      </c>
      <c r="B104" t="str">
        <f>HYPERLINK(CONCATENATE("http://www.tecnocasa.it/schedaimmobile/",MID(A104,6,8),".html"),"link")</f>
        <v>link</v>
      </c>
      <c r="C104" t="s">
        <v>42</v>
      </c>
      <c r="E104" s="1">
        <v>103000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t="s">
        <v>42</v>
      </c>
    </row>
    <row r="105" spans="1:19" ht="14.25">
      <c r="A105" t="s">
        <v>157</v>
      </c>
      <c r="B105" t="str">
        <f>HYPERLINK(CONCATENATE("http://www.tecnocasa.it/schedaimmobile/",MID(A105,6,8),".html"),"link")</f>
        <v>link</v>
      </c>
      <c r="C105" t="s">
        <v>158</v>
      </c>
      <c r="M105" s="1">
        <v>169000</v>
      </c>
      <c r="N105" s="1"/>
      <c r="O105" s="1"/>
      <c r="P105" s="1"/>
      <c r="Q105" s="1"/>
      <c r="R105" s="1"/>
      <c r="S105" t="s">
        <v>158</v>
      </c>
    </row>
    <row r="106" spans="1:19" ht="14.25">
      <c r="A106" t="s">
        <v>159</v>
      </c>
      <c r="B106" t="str">
        <f>HYPERLINK(CONCATENATE("http://www.tecnocasa.it/schedaimmobile/",MID(A106,6,8),".html"),"link")</f>
        <v>link</v>
      </c>
      <c r="C106" t="s">
        <v>42</v>
      </c>
      <c r="M106" s="1">
        <v>119000</v>
      </c>
      <c r="N106" s="1"/>
      <c r="O106" s="1"/>
      <c r="P106" s="1"/>
      <c r="Q106" s="1"/>
      <c r="R106" s="1"/>
      <c r="S106" t="s">
        <v>42</v>
      </c>
    </row>
    <row r="107" spans="1:19" ht="14.25">
      <c r="A107" t="s">
        <v>160</v>
      </c>
      <c r="B107" t="str">
        <f>HYPERLINK(CONCATENATE("http://www.tecnocasa.it/schedaimmobile/",MID(A107,6,8),".html"),"link")</f>
        <v>link</v>
      </c>
      <c r="C107" t="s">
        <v>19</v>
      </c>
      <c r="E107" s="1">
        <v>120000</v>
      </c>
      <c r="F107" s="1">
        <v>110000</v>
      </c>
      <c r="G107" s="1">
        <v>105000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t="s">
        <v>19</v>
      </c>
    </row>
    <row r="108" spans="1:19" ht="14.25">
      <c r="A108" t="s">
        <v>161</v>
      </c>
      <c r="B108" t="str">
        <f>HYPERLINK(CONCATENATE("http://www.tecnocasa.it/schedaimmobile/",MID(A108,6,8),".html"),"link")</f>
        <v>link</v>
      </c>
      <c r="C108" t="s">
        <v>162</v>
      </c>
      <c r="E108" s="1">
        <v>25000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t="s">
        <v>162</v>
      </c>
    </row>
    <row r="109" spans="1:19" ht="14.25">
      <c r="A109" t="s">
        <v>163</v>
      </c>
      <c r="B109" t="str">
        <f>HYPERLINK(CONCATENATE("http://www.tecnocasa.it/schedaimmobile/",MID(A109,6,8),".html"),"link")</f>
        <v>link</v>
      </c>
      <c r="C109" t="s">
        <v>19</v>
      </c>
      <c r="E109" s="1">
        <v>155000</v>
      </c>
      <c r="H109" s="1">
        <v>135000</v>
      </c>
      <c r="I109" s="1">
        <v>135000</v>
      </c>
      <c r="J109" s="1"/>
      <c r="K109" s="1"/>
      <c r="L109" s="1"/>
      <c r="M109" s="1"/>
      <c r="N109" s="1"/>
      <c r="O109" s="1"/>
      <c r="P109" s="1"/>
      <c r="Q109" s="1"/>
      <c r="R109" s="1"/>
      <c r="S109" t="s">
        <v>19</v>
      </c>
    </row>
    <row r="110" spans="1:19" ht="14.25">
      <c r="A110" t="s">
        <v>164</v>
      </c>
      <c r="B110" t="str">
        <f>HYPERLINK(CONCATENATE("http://www.tecnocasa.it/schedaimmobile/",MID(A110,6,8),".html"),"link")</f>
        <v>link</v>
      </c>
      <c r="C110" t="s">
        <v>111</v>
      </c>
      <c r="E110" s="1">
        <v>149000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t="s">
        <v>111</v>
      </c>
    </row>
    <row r="111" spans="1:19" ht="14.25">
      <c r="A111" t="s">
        <v>165</v>
      </c>
      <c r="B111" t="str">
        <f>HYPERLINK(CONCATENATE("http://www.tecnocasa.it/schedaimmobile/",MID(A111,6,8),".html"),"link")</f>
        <v>link</v>
      </c>
      <c r="C111" t="s">
        <v>48</v>
      </c>
      <c r="E111" s="1">
        <v>105000</v>
      </c>
      <c r="F111" s="1">
        <v>82000</v>
      </c>
      <c r="G111" s="1">
        <v>82000</v>
      </c>
      <c r="H111" s="1">
        <v>82000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t="s">
        <v>48</v>
      </c>
    </row>
    <row r="112" spans="1:19" ht="14.25">
      <c r="A112" t="s">
        <v>166</v>
      </c>
      <c r="B112" t="str">
        <f>HYPERLINK(CONCATENATE("http://www.tecnocasa.it/schedaimmobile/",MID(A112,6,8),".html"),"link")</f>
        <v>link</v>
      </c>
      <c r="C112" t="s">
        <v>111</v>
      </c>
      <c r="E112" s="1">
        <v>140000</v>
      </c>
      <c r="F112" s="1">
        <v>115000</v>
      </c>
      <c r="G112" s="1">
        <v>115000</v>
      </c>
      <c r="H112" s="1">
        <v>115000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t="s">
        <v>111</v>
      </c>
    </row>
    <row r="113" spans="1:19" ht="14.25">
      <c r="A113" t="s">
        <v>167</v>
      </c>
      <c r="B113" t="str">
        <f>HYPERLINK(CONCATENATE("http://www.tecnocasa.it/schedaimmobile/",MID(A113,6,8),".html"),"link")</f>
        <v>link</v>
      </c>
      <c r="C113" t="s">
        <v>168</v>
      </c>
      <c r="E113" s="1">
        <v>199000</v>
      </c>
      <c r="F113" s="1">
        <v>160000</v>
      </c>
      <c r="G113" s="1">
        <v>160000</v>
      </c>
      <c r="H113" s="1">
        <v>160000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t="s">
        <v>168</v>
      </c>
    </row>
    <row r="114" spans="1:19" ht="14.25">
      <c r="A114" t="s">
        <v>169</v>
      </c>
      <c r="B114" t="str">
        <f>HYPERLINK(CONCATENATE("http://www.tecnocasa.it/schedaimmobile/",MID(A114,6,8),".html"),"link")</f>
        <v>link</v>
      </c>
      <c r="C114" t="s">
        <v>133</v>
      </c>
      <c r="E114" s="1">
        <v>30000</v>
      </c>
      <c r="F114" s="1">
        <v>25000</v>
      </c>
      <c r="G114" s="1">
        <v>25000</v>
      </c>
      <c r="H114" s="1">
        <v>25000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t="s">
        <v>133</v>
      </c>
    </row>
    <row r="115" spans="1:19" ht="14.25">
      <c r="A115" t="s">
        <v>170</v>
      </c>
      <c r="B115" t="str">
        <f>HYPERLINK(CONCATENATE("http://www.tecnocasa.it/schedaimmobile/",MID(A115,6,8),".html"),"link")</f>
        <v>link</v>
      </c>
      <c r="C115" t="s">
        <v>19</v>
      </c>
      <c r="E115" s="1">
        <v>5000</v>
      </c>
      <c r="F115" s="1">
        <v>5000</v>
      </c>
      <c r="G115" s="1">
        <v>5000</v>
      </c>
      <c r="H115" s="1">
        <v>5000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t="s">
        <v>19</v>
      </c>
    </row>
    <row r="116" spans="1:19" ht="14.25">
      <c r="A116" t="s">
        <v>171</v>
      </c>
      <c r="B116" t="str">
        <f>HYPERLINK(CONCATENATE("http://www.tecnocasa.it/schedaimmobile/",MID(A116,6,8),".html"),"link")</f>
        <v>link</v>
      </c>
      <c r="C116" t="s">
        <v>172</v>
      </c>
      <c r="E116" s="1">
        <v>20000</v>
      </c>
      <c r="F116" s="1">
        <v>18000</v>
      </c>
      <c r="G116" s="1">
        <v>18000</v>
      </c>
      <c r="H116" s="1">
        <v>18000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t="s">
        <v>172</v>
      </c>
    </row>
    <row r="117" spans="1:19" ht="14.25">
      <c r="A117" t="s">
        <v>173</v>
      </c>
      <c r="B117" t="str">
        <f>HYPERLINK(CONCATENATE("http://www.tecnocasa.it/schedaimmobile/",MID(A117,6,8),".html"),"link")</f>
        <v>link</v>
      </c>
      <c r="C117" t="s">
        <v>174</v>
      </c>
      <c r="E117" s="1">
        <v>6000</v>
      </c>
      <c r="F117" s="1">
        <v>6000</v>
      </c>
      <c r="G117" s="1">
        <v>6000</v>
      </c>
      <c r="H117" s="1">
        <v>6000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t="s">
        <v>174</v>
      </c>
    </row>
    <row r="118" spans="1:19" ht="14.25">
      <c r="A118" t="s">
        <v>175</v>
      </c>
      <c r="B118" t="str">
        <f>HYPERLINK(CONCATENATE("http://www.tecnocasa.it/schedaimmobile/",MID(A118,6,8),".html"),"link")</f>
        <v>link</v>
      </c>
      <c r="C118" t="s">
        <v>176</v>
      </c>
      <c r="E118" s="1">
        <v>6000</v>
      </c>
      <c r="F118" s="1">
        <v>6000</v>
      </c>
      <c r="G118" s="1">
        <v>6000</v>
      </c>
      <c r="H118" s="1">
        <v>6000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t="s">
        <v>176</v>
      </c>
    </row>
    <row r="119" spans="1:19" ht="14.25">
      <c r="A119" t="s">
        <v>177</v>
      </c>
      <c r="B119" t="str">
        <f>HYPERLINK(CONCATENATE("http://www.tecnocasa.it/schedaimmobile/",MID(A119,6,8),".html"),"link")</f>
        <v>link</v>
      </c>
      <c r="C119" t="s">
        <v>178</v>
      </c>
      <c r="E119" s="1">
        <v>140000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t="s">
        <v>178</v>
      </c>
    </row>
    <row r="120" spans="1:19" ht="14.25">
      <c r="A120" t="s">
        <v>179</v>
      </c>
      <c r="B120" t="str">
        <f>HYPERLINK(CONCATENATE("http://www.tecnocasa.it/schedaimmobile/",MID(A120,6,8),".html"),"link")</f>
        <v>link</v>
      </c>
      <c r="C120" t="s">
        <v>44</v>
      </c>
      <c r="E120" s="1">
        <v>140000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t="s">
        <v>44</v>
      </c>
    </row>
    <row r="121" spans="1:19" ht="14.25">
      <c r="A121" t="s">
        <v>180</v>
      </c>
      <c r="B121" t="str">
        <f>HYPERLINK(CONCATENATE("http://www.tecnocasa.it/schedaimmobile/",MID(A121,6,8),".html"),"link")</f>
        <v>link</v>
      </c>
      <c r="C121" t="s">
        <v>181</v>
      </c>
      <c r="E121" s="1">
        <v>100000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t="s">
        <v>181</v>
      </c>
    </row>
    <row r="122" spans="1:19" ht="14.25">
      <c r="A122" t="s">
        <v>182</v>
      </c>
      <c r="B122" t="str">
        <f>HYPERLINK(CONCATENATE("http://www.tecnocasa.it/schedaimmobile/",MID(A122,6,8),".html"),"link")</f>
        <v>link</v>
      </c>
      <c r="C122" t="s">
        <v>148</v>
      </c>
      <c r="F122" s="1">
        <v>155000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t="s">
        <v>148</v>
      </c>
    </row>
    <row r="123" spans="1:19" ht="14.25">
      <c r="A123" t="s">
        <v>183</v>
      </c>
      <c r="B123" t="str">
        <f>HYPERLINK(CONCATENATE("http://www.tecnocasa.it/schedaimmobile/",MID(A123,6,8),".html"),"link")</f>
        <v>link</v>
      </c>
      <c r="C123" t="s">
        <v>184</v>
      </c>
      <c r="E123" s="1">
        <v>145000</v>
      </c>
      <c r="I123" s="1"/>
      <c r="J123" s="1"/>
      <c r="K123" s="1"/>
      <c r="L123" s="1"/>
      <c r="M123" s="1"/>
      <c r="N123" s="1">
        <v>119000</v>
      </c>
      <c r="O123" s="1"/>
      <c r="P123" s="1"/>
      <c r="Q123" s="1"/>
      <c r="R123" s="1"/>
      <c r="S123" t="s">
        <v>184</v>
      </c>
    </row>
    <row r="124" spans="1:19" ht="14.25">
      <c r="A124" t="s">
        <v>185</v>
      </c>
      <c r="B124" t="str">
        <f>HYPERLINK(CONCATENATE("http://www.tecnocasa.it/schedaimmobile/",MID(A124,6,8),".html"),"link")</f>
        <v>link</v>
      </c>
      <c r="C124" t="s">
        <v>186</v>
      </c>
      <c r="E124" s="1">
        <v>289000</v>
      </c>
      <c r="F124" s="1">
        <v>289000</v>
      </c>
      <c r="G124" s="1">
        <v>289000</v>
      </c>
      <c r="H124" s="1">
        <v>289000</v>
      </c>
      <c r="I124" s="1"/>
      <c r="J124" s="1">
        <v>269000</v>
      </c>
      <c r="K124" s="1"/>
      <c r="L124" s="1"/>
      <c r="M124" s="1"/>
      <c r="N124" s="1"/>
      <c r="O124" s="1"/>
      <c r="P124" s="1"/>
      <c r="Q124" s="1"/>
      <c r="R124" s="1"/>
      <c r="S124" t="s">
        <v>187</v>
      </c>
    </row>
    <row r="125" spans="1:19" ht="14.25">
      <c r="A125" t="s">
        <v>188</v>
      </c>
      <c r="B125" t="str">
        <f>HYPERLINK(CONCATENATE("http://www.tecnocasa.it/schedaimmobile/",MID(A125,6,8),".html"),"link")</f>
        <v>link</v>
      </c>
      <c r="C125" t="s">
        <v>189</v>
      </c>
      <c r="E125" s="1">
        <v>164000</v>
      </c>
      <c r="F125" s="1">
        <v>164000</v>
      </c>
      <c r="G125" s="1">
        <v>164000</v>
      </c>
      <c r="H125" s="1">
        <v>164000</v>
      </c>
      <c r="I125" s="1"/>
      <c r="J125" s="1">
        <v>159000</v>
      </c>
      <c r="K125" s="1">
        <v>159000</v>
      </c>
      <c r="L125" s="1">
        <v>140000</v>
      </c>
      <c r="M125" s="1">
        <v>140000</v>
      </c>
      <c r="N125" s="1">
        <v>130000</v>
      </c>
      <c r="O125" s="1"/>
      <c r="P125" s="1"/>
      <c r="Q125" s="1"/>
      <c r="R125" s="1"/>
      <c r="S125" t="s">
        <v>190</v>
      </c>
    </row>
    <row r="126" spans="1:19" ht="14.25">
      <c r="A126" t="s">
        <v>191</v>
      </c>
      <c r="B126" t="str">
        <f>HYPERLINK(CONCATENATE("http://www.tecnocasa.it/schedaimmobile/",MID(A126,6,8),".html"),"link")</f>
        <v>link</v>
      </c>
      <c r="C126" t="s">
        <v>192</v>
      </c>
      <c r="E126" s="1">
        <v>189000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t="s">
        <v>192</v>
      </c>
    </row>
    <row r="127" spans="1:19" ht="14.25">
      <c r="A127" t="s">
        <v>193</v>
      </c>
      <c r="B127" t="str">
        <f>HYPERLINK(CONCATENATE("http://www.tecnocasa.it/schedaimmobile/",MID(A127,6,8),".html"),"link")</f>
        <v>link</v>
      </c>
      <c r="C127" t="s">
        <v>194</v>
      </c>
      <c r="E127" s="1">
        <v>189000</v>
      </c>
      <c r="F127" s="1">
        <v>189000</v>
      </c>
      <c r="G127" s="1">
        <v>189000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t="s">
        <v>194</v>
      </c>
    </row>
    <row r="128" spans="1:19" ht="14.25">
      <c r="A128" t="s">
        <v>195</v>
      </c>
      <c r="B128" t="str">
        <f>HYPERLINK(CONCATENATE("http://www.tecnocasa.it/schedaimmobile/",MID(A128,6,8),".html"),"link")</f>
        <v>link</v>
      </c>
      <c r="C128" t="s">
        <v>19</v>
      </c>
      <c r="E128" s="1">
        <v>220000</v>
      </c>
      <c r="F128" s="1">
        <v>150000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t="s">
        <v>196</v>
      </c>
    </row>
    <row r="129" spans="1:19" ht="14.25">
      <c r="A129" t="s">
        <v>197</v>
      </c>
      <c r="B129" t="str">
        <f>HYPERLINK(CONCATENATE("http://www.tecnocasa.it/schedaimmobile/",MID(A129,6,8),".html"),"link")</f>
        <v>link</v>
      </c>
      <c r="C129" t="s">
        <v>66</v>
      </c>
      <c r="E129" s="1">
        <v>159000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t="s">
        <v>66</v>
      </c>
    </row>
    <row r="130" spans="1:19" ht="14.25">
      <c r="A130" t="s">
        <v>198</v>
      </c>
      <c r="B130" t="str">
        <f>HYPERLINK(CONCATENATE("http://www.tecnocasa.it/schedaimmobile/",MID(A130,6,8),".html"),"link")</f>
        <v>link</v>
      </c>
      <c r="C130" t="s">
        <v>199</v>
      </c>
      <c r="E130" s="1">
        <v>145000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t="s">
        <v>199</v>
      </c>
    </row>
    <row r="131" spans="1:19" ht="14.25">
      <c r="A131" t="s">
        <v>200</v>
      </c>
      <c r="B131" t="str">
        <f>HYPERLINK(CONCATENATE("http://www.tecnocasa.it/schedaimmobile/",MID(A131,6,8),".html"),"link")</f>
        <v>link</v>
      </c>
      <c r="C131" t="s">
        <v>201</v>
      </c>
      <c r="E131" s="1">
        <v>299000</v>
      </c>
      <c r="F131" s="1">
        <v>299000</v>
      </c>
      <c r="G131" s="1">
        <v>299000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t="s">
        <v>201</v>
      </c>
    </row>
    <row r="132" spans="1:19" ht="14.25">
      <c r="A132" t="s">
        <v>202</v>
      </c>
      <c r="B132" t="str">
        <f>HYPERLINK(CONCATENATE("http://www.tecnocasa.it/schedaimmobile/",MID(A132,6,8),".html"),"link")</f>
        <v>link</v>
      </c>
      <c r="C132" t="s">
        <v>19</v>
      </c>
      <c r="E132" s="1">
        <v>125000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t="s">
        <v>19</v>
      </c>
    </row>
    <row r="133" spans="1:19" ht="14.25">
      <c r="A133" t="s">
        <v>203</v>
      </c>
      <c r="B133" t="str">
        <f>HYPERLINK(CONCATENATE("http://www.tecnocasa.it/schedaimmobile/",MID(A133,6,8),".html"),"link")</f>
        <v>link</v>
      </c>
      <c r="C133" t="s">
        <v>19</v>
      </c>
      <c r="E133" s="1">
        <v>249000</v>
      </c>
      <c r="F133" s="1">
        <v>230000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t="s">
        <v>19</v>
      </c>
    </row>
    <row r="134" spans="1:19" ht="14.25">
      <c r="A134" t="s">
        <v>204</v>
      </c>
      <c r="B134" t="str">
        <f>HYPERLINK(CONCATENATE("http://www.tecnocasa.it/schedaimmobile/",MID(A134,6,8),".html"),"link")</f>
        <v>link</v>
      </c>
      <c r="C134" t="s">
        <v>77</v>
      </c>
      <c r="E134" s="1">
        <v>155000</v>
      </c>
      <c r="F134" s="1">
        <v>155000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t="s">
        <v>77</v>
      </c>
    </row>
    <row r="135" spans="1:19" ht="14.25">
      <c r="A135" t="s">
        <v>205</v>
      </c>
      <c r="B135" t="str">
        <f>HYPERLINK(CONCATENATE("http://www.tecnocasa.it/schedaimmobile/",MID(A135,6,8),".html"),"link")</f>
        <v>link</v>
      </c>
      <c r="C135" t="s">
        <v>53</v>
      </c>
      <c r="E135" s="1">
        <v>249000</v>
      </c>
      <c r="F135" s="1">
        <v>249000</v>
      </c>
      <c r="H135" s="1">
        <v>222000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t="s">
        <v>53</v>
      </c>
    </row>
    <row r="136" spans="1:19" ht="14.25">
      <c r="A136" t="s">
        <v>206</v>
      </c>
      <c r="B136" t="str">
        <f>HYPERLINK(CONCATENATE("http://www.tecnocasa.it/schedaimmobile/",MID(A136,6,8),".html"),"link")</f>
        <v>link</v>
      </c>
      <c r="C136" t="s">
        <v>53</v>
      </c>
      <c r="O136" s="1">
        <v>165000</v>
      </c>
      <c r="P136" s="1"/>
      <c r="Q136" s="1"/>
      <c r="S136" t="s">
        <v>53</v>
      </c>
    </row>
    <row r="137" spans="1:19" ht="14.25">
      <c r="A137" t="s">
        <v>207</v>
      </c>
      <c r="B137" t="str">
        <f>HYPERLINK(CONCATENATE("http://www.tecnocasa.it/schedaimmobile/",MID(A137,6,8),".html"),"link")</f>
        <v>link</v>
      </c>
      <c r="C137" t="s">
        <v>50</v>
      </c>
      <c r="E137" s="1">
        <v>70000</v>
      </c>
      <c r="F137" s="1">
        <v>70000</v>
      </c>
      <c r="G137" s="1">
        <v>70000</v>
      </c>
      <c r="H137" s="1">
        <v>70000</v>
      </c>
      <c r="I137" s="1"/>
      <c r="J137" s="1">
        <v>115000</v>
      </c>
      <c r="K137" s="1">
        <v>130000</v>
      </c>
      <c r="L137" s="1">
        <v>130000</v>
      </c>
      <c r="M137" s="1">
        <v>130000</v>
      </c>
      <c r="N137" s="1">
        <v>130000</v>
      </c>
      <c r="O137" s="1"/>
      <c r="P137" s="1"/>
      <c r="Q137" s="1"/>
      <c r="R137" s="1"/>
      <c r="S137" t="s">
        <v>50</v>
      </c>
    </row>
    <row r="138" spans="1:19" ht="14.25">
      <c r="A138" t="s">
        <v>208</v>
      </c>
      <c r="B138" t="str">
        <f>HYPERLINK(CONCATENATE("http://www.tecnocasa.it/schedaimmobile/",MID(A138,6,8),".html"),"link")</f>
        <v>link</v>
      </c>
      <c r="C138" t="s">
        <v>209</v>
      </c>
      <c r="E138" s="1">
        <v>135000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t="s">
        <v>209</v>
      </c>
    </row>
    <row r="139" spans="1:19" ht="14.25">
      <c r="A139" t="s">
        <v>210</v>
      </c>
      <c r="B139" t="str">
        <f>HYPERLINK(CONCATENATE("http://www.tecnocasa.it/schedaimmobile/",MID(A139,6,8),".html"),"link")</f>
        <v>link</v>
      </c>
      <c r="C139" t="s">
        <v>211</v>
      </c>
      <c r="E139" s="1">
        <v>139000</v>
      </c>
      <c r="F139" s="1">
        <v>129000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t="s">
        <v>211</v>
      </c>
    </row>
    <row r="140" spans="1:19" ht="14.25">
      <c r="A140" t="s">
        <v>212</v>
      </c>
      <c r="B140" t="str">
        <f>HYPERLINK(CONCATENATE("http://www.tecnocasa.it/schedaimmobile/",MID(A140,6,8),".html"),"link")</f>
        <v>link</v>
      </c>
      <c r="C140" t="s">
        <v>27</v>
      </c>
      <c r="E140" s="1">
        <v>225000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t="s">
        <v>27</v>
      </c>
    </row>
    <row r="141" spans="1:19" ht="14.25">
      <c r="A141" t="s">
        <v>213</v>
      </c>
      <c r="B141" t="str">
        <f>HYPERLINK(CONCATENATE("http://www.tecnocasa.it/schedaimmobile/",MID(A141,6,8),".html"),"link")</f>
        <v>link</v>
      </c>
      <c r="C141" t="s">
        <v>31</v>
      </c>
      <c r="E141" s="1">
        <v>155000</v>
      </c>
      <c r="F141" s="1">
        <v>149000</v>
      </c>
      <c r="G141" s="1">
        <v>149000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t="s">
        <v>31</v>
      </c>
    </row>
    <row r="142" spans="1:19" ht="14.25">
      <c r="A142" t="s">
        <v>214</v>
      </c>
      <c r="B142" t="str">
        <f>HYPERLINK(CONCATENATE("http://www.tecnocasa.it/schedaimmobile/",MID(A142,6,8),".html"),"link")</f>
        <v>link</v>
      </c>
      <c r="C142" t="s">
        <v>83</v>
      </c>
      <c r="E142" s="1">
        <v>255000</v>
      </c>
      <c r="F142" s="1">
        <v>255000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t="s">
        <v>83</v>
      </c>
    </row>
    <row r="143" spans="1:19" ht="14.25">
      <c r="A143" t="s">
        <v>215</v>
      </c>
      <c r="B143" t="str">
        <f>HYPERLINK(CONCATENATE("http://www.tecnocasa.it/schedaimmobile/",MID(A143,6,8),".html"),"link")</f>
        <v>link</v>
      </c>
      <c r="C143" t="s">
        <v>19</v>
      </c>
      <c r="E143" s="1">
        <v>155000</v>
      </c>
      <c r="F143" s="1">
        <v>150000</v>
      </c>
      <c r="G143" s="1">
        <v>150000</v>
      </c>
      <c r="H143" s="1">
        <v>150000</v>
      </c>
      <c r="I143" s="1">
        <v>150000</v>
      </c>
      <c r="J143" s="1"/>
      <c r="K143" s="1"/>
      <c r="L143" s="1"/>
      <c r="M143" s="1"/>
      <c r="N143" s="1"/>
      <c r="O143" s="1"/>
      <c r="P143" s="1"/>
      <c r="Q143" s="1"/>
      <c r="R143" s="1"/>
      <c r="S143" t="s">
        <v>19</v>
      </c>
    </row>
    <row r="144" spans="1:19" ht="14.25">
      <c r="A144" t="s">
        <v>216</v>
      </c>
      <c r="B144" t="str">
        <f>HYPERLINK(CONCATENATE("http://www.tecnocasa.it/schedaimmobile/",MID(A144,6,8),".html"),"link")</f>
        <v>link</v>
      </c>
      <c r="C144" t="s">
        <v>83</v>
      </c>
      <c r="F144" s="1">
        <v>295000</v>
      </c>
      <c r="G144" s="1">
        <v>295000</v>
      </c>
      <c r="H144" s="1">
        <v>285000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t="s">
        <v>83</v>
      </c>
    </row>
    <row r="145" spans="1:19" ht="14.25">
      <c r="A145" t="s">
        <v>217</v>
      </c>
      <c r="B145" t="str">
        <f>HYPERLINK(CONCATENATE("http://www.tecnocasa.it/schedaimmobile/",MID(A145,6,8),".html"),"link")</f>
        <v>link</v>
      </c>
      <c r="C145" t="s">
        <v>66</v>
      </c>
      <c r="F145" s="1">
        <v>169000</v>
      </c>
      <c r="G145" s="1">
        <v>169000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t="s">
        <v>66</v>
      </c>
    </row>
    <row r="146" spans="1:19" ht="14.25">
      <c r="A146" t="s">
        <v>218</v>
      </c>
      <c r="B146" t="str">
        <f>HYPERLINK(CONCATENATE("http://www.tecnocasa.it/schedaimmobile/",MID(A146,6,8),".html"),"link")</f>
        <v>link</v>
      </c>
      <c r="C146" t="s">
        <v>219</v>
      </c>
      <c r="E146" s="1">
        <v>175000</v>
      </c>
      <c r="F146" s="1">
        <v>175000</v>
      </c>
      <c r="I146" s="1"/>
      <c r="J146" s="1"/>
      <c r="K146" s="1"/>
      <c r="L146" s="1">
        <v>168000</v>
      </c>
      <c r="M146" s="1">
        <v>168000</v>
      </c>
      <c r="N146" s="1">
        <v>169000</v>
      </c>
      <c r="O146" s="1"/>
      <c r="P146" s="1"/>
      <c r="Q146" s="1"/>
      <c r="R146" s="1"/>
      <c r="S146" t="s">
        <v>219</v>
      </c>
    </row>
    <row r="147" spans="1:19" ht="14.25">
      <c r="A147" t="s">
        <v>220</v>
      </c>
      <c r="B147" t="str">
        <f>HYPERLINK(CONCATENATE("http://www.tecnocasa.it/schedaimmobile/",MID(A147,6,8),".html"),"link")</f>
        <v>link</v>
      </c>
      <c r="C147" t="s">
        <v>42</v>
      </c>
      <c r="E147" s="1">
        <v>155000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t="s">
        <v>42</v>
      </c>
    </row>
    <row r="148" spans="1:19" ht="14.25">
      <c r="A148" t="s">
        <v>221</v>
      </c>
      <c r="B148" t="str">
        <f>HYPERLINK(CONCATENATE("http://www.tecnocasa.it/schedaimmobile/",MID(A148,6,8),".html"),"link")</f>
        <v>link</v>
      </c>
      <c r="C148" t="s">
        <v>181</v>
      </c>
      <c r="E148" s="1">
        <v>125000</v>
      </c>
      <c r="F148" s="1">
        <v>125000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t="s">
        <v>181</v>
      </c>
    </row>
    <row r="149" spans="1:19" ht="14.25">
      <c r="A149" t="s">
        <v>222</v>
      </c>
      <c r="B149" t="str">
        <f>HYPERLINK(CONCATENATE("http://www.tecnocasa.it/schedaimmobile/",MID(A149,6,8),".html"),"link")</f>
        <v>link</v>
      </c>
      <c r="C149" t="s">
        <v>19</v>
      </c>
      <c r="E149" s="1">
        <v>289000</v>
      </c>
      <c r="F149" s="1">
        <v>279000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t="s">
        <v>19</v>
      </c>
    </row>
    <row r="150" spans="1:19" ht="14.25">
      <c r="A150" t="s">
        <v>223</v>
      </c>
      <c r="B150" t="str">
        <f>HYPERLINK(CONCATENATE("http://www.tecnocasa.it/schedaimmobile/",MID(A150,6,8),".html"),"link")</f>
        <v>link</v>
      </c>
      <c r="C150" t="s">
        <v>19</v>
      </c>
      <c r="E150" s="1">
        <v>250000</v>
      </c>
      <c r="F150" s="1">
        <v>250000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t="s">
        <v>19</v>
      </c>
    </row>
    <row r="151" spans="1:19" ht="14.25">
      <c r="A151" t="s">
        <v>224</v>
      </c>
      <c r="B151" t="str">
        <f>HYPERLINK(CONCATENATE("http://www.tecnocasa.it/schedaimmobile/",MID(A151,6,8),".html"),"link")</f>
        <v>link</v>
      </c>
      <c r="C151" t="s">
        <v>102</v>
      </c>
      <c r="E151" s="1">
        <v>139000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t="s">
        <v>102</v>
      </c>
    </row>
    <row r="152" spans="1:19" ht="14.25">
      <c r="A152" t="s">
        <v>225</v>
      </c>
      <c r="B152" t="str">
        <f>HYPERLINK(CONCATENATE("http://www.tecnocasa.it/schedaimmobile/",MID(A152,6,8),".html"),"link")</f>
        <v>link</v>
      </c>
      <c r="C152" t="s">
        <v>226</v>
      </c>
      <c r="E152" s="1">
        <v>165000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t="s">
        <v>226</v>
      </c>
    </row>
    <row r="153" spans="1:19" ht="14.25">
      <c r="A153" t="s">
        <v>227</v>
      </c>
      <c r="B153" t="str">
        <f>HYPERLINK(CONCATENATE("http://www.tecnocasa.it/schedaimmobile/",MID(A153,6,8),".html"),"link")</f>
        <v>link</v>
      </c>
      <c r="C153" t="s">
        <v>19</v>
      </c>
      <c r="E153" s="1">
        <v>159000</v>
      </c>
      <c r="G153" s="1">
        <v>159000</v>
      </c>
      <c r="H153" s="1">
        <v>159000</v>
      </c>
      <c r="I153" s="1"/>
      <c r="J153" s="1"/>
      <c r="K153" s="1"/>
      <c r="L153" s="1"/>
      <c r="M153" s="1"/>
      <c r="N153" s="1">
        <v>119000</v>
      </c>
      <c r="O153" s="1">
        <v>119000</v>
      </c>
      <c r="P153" s="1">
        <v>105000</v>
      </c>
      <c r="Q153" s="1">
        <v>95000</v>
      </c>
      <c r="R153" s="1"/>
      <c r="S153" t="s">
        <v>31</v>
      </c>
    </row>
    <row r="154" spans="1:19" ht="14.25">
      <c r="A154" t="s">
        <v>228</v>
      </c>
      <c r="B154" t="str">
        <f>HYPERLINK(CONCATENATE("http://www.tecnocasa.it/schedaimmobile/",MID(A154,6,8),".html"),"link")</f>
        <v>link</v>
      </c>
      <c r="C154" t="s">
        <v>229</v>
      </c>
      <c r="E154" s="1">
        <v>89000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t="s">
        <v>229</v>
      </c>
    </row>
    <row r="155" spans="1:19" ht="14.25">
      <c r="A155" t="s">
        <v>230</v>
      </c>
      <c r="B155" t="str">
        <f>HYPERLINK(CONCATENATE("http://www.tecnocasa.it/schedaimmobile/",MID(A155,6,8),".html"),"link")</f>
        <v>link</v>
      </c>
      <c r="C155" t="s">
        <v>19</v>
      </c>
      <c r="E155" s="1">
        <v>170000</v>
      </c>
      <c r="F155" s="1">
        <v>170000</v>
      </c>
      <c r="G155" s="1">
        <v>170000</v>
      </c>
      <c r="H155" s="1">
        <v>170000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t="s">
        <v>19</v>
      </c>
    </row>
    <row r="156" spans="1:19" ht="14.25">
      <c r="A156" t="s">
        <v>231</v>
      </c>
      <c r="B156" t="str">
        <f>HYPERLINK(CONCATENATE("http://www.tecnocasa.it/schedaimmobile/",MID(A156,6,8),".html"),"link")</f>
        <v>link</v>
      </c>
      <c r="C156" t="s">
        <v>232</v>
      </c>
      <c r="E156" s="1">
        <v>235000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t="s">
        <v>232</v>
      </c>
    </row>
    <row r="157" spans="1:19" ht="14.25">
      <c r="A157" t="s">
        <v>233</v>
      </c>
      <c r="B157" t="str">
        <f>HYPERLINK(CONCATENATE("http://www.tecnocasa.it/schedaimmobile/",MID(A157,6,8),".html"),"link")</f>
        <v>link</v>
      </c>
      <c r="C157" t="s">
        <v>234</v>
      </c>
      <c r="E157" s="1">
        <v>189000</v>
      </c>
      <c r="F157" s="1">
        <v>169000</v>
      </c>
      <c r="G157" s="1">
        <v>169000</v>
      </c>
      <c r="I157" s="1">
        <v>175000</v>
      </c>
      <c r="J157" s="1"/>
      <c r="K157" s="1"/>
      <c r="L157" s="1"/>
      <c r="M157" s="1"/>
      <c r="N157" s="1">
        <v>139000</v>
      </c>
      <c r="O157" s="1"/>
      <c r="P157" s="1"/>
      <c r="Q157" s="1"/>
      <c r="R157" s="1"/>
      <c r="S157" t="s">
        <v>234</v>
      </c>
    </row>
    <row r="158" spans="1:19" ht="14.25">
      <c r="A158" t="s">
        <v>235</v>
      </c>
      <c r="B158" t="str">
        <f>HYPERLINK(CONCATENATE("http://www.tecnocasa.it/schedaimmobile/",MID(A158,6,8),".html"),"link")</f>
        <v>link</v>
      </c>
      <c r="C158" t="s">
        <v>19</v>
      </c>
      <c r="E158" s="1">
        <v>110000</v>
      </c>
      <c r="F158" s="1">
        <v>110000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t="s">
        <v>19</v>
      </c>
    </row>
    <row r="159" spans="1:19" ht="14.25">
      <c r="A159" t="s">
        <v>236</v>
      </c>
      <c r="B159" t="str">
        <f>HYPERLINK(CONCATENATE("http://www.tecnocasa.it/schedaimmobile/",MID(A159,6,8),".html"),"link")</f>
        <v>link</v>
      </c>
      <c r="C159" t="s">
        <v>114</v>
      </c>
      <c r="E159" s="1">
        <v>215000</v>
      </c>
      <c r="F159" s="1">
        <v>215000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t="s">
        <v>114</v>
      </c>
    </row>
    <row r="160" spans="1:19" ht="14.25">
      <c r="A160" t="s">
        <v>237</v>
      </c>
      <c r="B160" t="str">
        <f>HYPERLINK(CONCATENATE("http://www.tecnocasa.it/schedaimmobile/",MID(A160,6,8),".html"),"link")</f>
        <v>link</v>
      </c>
      <c r="C160" t="s">
        <v>19</v>
      </c>
      <c r="E160" s="1">
        <v>269000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t="s">
        <v>19</v>
      </c>
    </row>
    <row r="161" spans="1:19" ht="14.25">
      <c r="A161" t="s">
        <v>238</v>
      </c>
      <c r="B161" t="str">
        <f>HYPERLINK(CONCATENATE("http://www.tecnocasa.it/schedaimmobile/",MID(A161,6,8),".html"),"link")</f>
        <v>link</v>
      </c>
      <c r="C161" t="s">
        <v>19</v>
      </c>
      <c r="E161" s="1">
        <v>95000</v>
      </c>
      <c r="F161" s="1">
        <v>95000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t="s">
        <v>19</v>
      </c>
    </row>
    <row r="162" spans="1:19" ht="14.25">
      <c r="A162" t="s">
        <v>239</v>
      </c>
      <c r="B162" t="str">
        <f>HYPERLINK(CONCATENATE("http://www.tecnocasa.it/schedaimmobile/",MID(A162,6,8),".html"),"link")</f>
        <v>link</v>
      </c>
      <c r="C162" t="s">
        <v>240</v>
      </c>
      <c r="E162" s="1">
        <v>340000</v>
      </c>
      <c r="F162" s="1">
        <v>340000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t="s">
        <v>240</v>
      </c>
    </row>
    <row r="163" spans="1:19" ht="14.25">
      <c r="A163" t="s">
        <v>241</v>
      </c>
      <c r="B163" t="str">
        <f>HYPERLINK(CONCATENATE("http://www.tecnocasa.it/schedaimmobile/",MID(A163,6,8),".html"),"link")</f>
        <v>link</v>
      </c>
      <c r="C163" t="s">
        <v>242</v>
      </c>
      <c r="J163" s="1">
        <v>145000</v>
      </c>
      <c r="K163" s="1"/>
      <c r="L163" s="1"/>
      <c r="M163" s="1"/>
      <c r="N163" s="1"/>
      <c r="O163" s="1"/>
      <c r="P163" s="1"/>
      <c r="Q163" s="1"/>
      <c r="R163" s="1"/>
      <c r="S163" t="s">
        <v>242</v>
      </c>
    </row>
    <row r="164" spans="1:19" ht="14.25">
      <c r="A164" t="s">
        <v>243</v>
      </c>
      <c r="B164" t="str">
        <f>HYPERLINK(CONCATENATE("http://www.tecnocasa.it/schedaimmobile/",MID(A164,6,8),".html"),"link")</f>
        <v>link</v>
      </c>
      <c r="C164" t="s">
        <v>75</v>
      </c>
      <c r="E164" s="1">
        <v>219000</v>
      </c>
      <c r="F164" s="1">
        <v>219000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t="s">
        <v>75</v>
      </c>
    </row>
    <row r="165" spans="1:19" ht="14.25">
      <c r="A165" t="s">
        <v>244</v>
      </c>
      <c r="B165" t="str">
        <f>HYPERLINK(CONCATENATE("http://www.tecnocasa.it/schedaimmobile/",MID(A165,6,8),".html"),"link")</f>
        <v>link</v>
      </c>
      <c r="C165" t="s">
        <v>77</v>
      </c>
      <c r="E165" s="1">
        <v>219000</v>
      </c>
      <c r="F165" s="1">
        <v>219000</v>
      </c>
      <c r="G165" s="1">
        <v>219000</v>
      </c>
      <c r="H165" s="1">
        <v>219000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t="s">
        <v>77</v>
      </c>
    </row>
    <row r="166" spans="1:19" ht="14.25">
      <c r="A166" t="s">
        <v>245</v>
      </c>
      <c r="B166" t="str">
        <f>HYPERLINK(CONCATENATE("http://www.tecnocasa.it/schedaimmobile/",MID(A166,6,8),".html"),"link")</f>
        <v>link</v>
      </c>
      <c r="C166" t="s">
        <v>246</v>
      </c>
      <c r="E166" s="1">
        <v>110000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t="s">
        <v>246</v>
      </c>
    </row>
    <row r="167" spans="1:19" ht="14.25">
      <c r="A167" t="s">
        <v>247</v>
      </c>
      <c r="B167" t="str">
        <f>HYPERLINK(CONCATENATE("http://www.tecnocasa.it/schedaimmobile/",MID(A167,6,8),".html"),"link")</f>
        <v>link</v>
      </c>
      <c r="C167" t="s">
        <v>246</v>
      </c>
      <c r="E167" s="1">
        <v>172000</v>
      </c>
      <c r="F167" s="1">
        <v>169000</v>
      </c>
      <c r="G167" s="1">
        <v>159000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t="s">
        <v>246</v>
      </c>
    </row>
    <row r="168" spans="1:19" ht="14.25">
      <c r="A168" t="s">
        <v>248</v>
      </c>
      <c r="B168" t="str">
        <f>HYPERLINK(CONCATENATE("http://www.tecnocasa.it/schedaimmobile/",MID(A168,6,8),".html"),"link")</f>
        <v>link</v>
      </c>
      <c r="C168" t="s">
        <v>199</v>
      </c>
      <c r="E168" s="1">
        <v>155000</v>
      </c>
      <c r="F168" s="1">
        <v>145000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t="s">
        <v>199</v>
      </c>
    </row>
    <row r="169" spans="1:19" ht="14.25">
      <c r="A169" t="s">
        <v>249</v>
      </c>
      <c r="B169" t="str">
        <f>HYPERLINK(CONCATENATE("http://www.tecnocasa.it/schedaimmobile/",MID(A169,6,8),".html"),"link")</f>
        <v>link</v>
      </c>
      <c r="C169" t="s">
        <v>250</v>
      </c>
      <c r="E169" s="1">
        <v>210000</v>
      </c>
      <c r="F169" s="1">
        <v>159000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t="s">
        <v>250</v>
      </c>
    </row>
    <row r="170" spans="1:19" ht="14.25">
      <c r="A170" t="s">
        <v>251</v>
      </c>
      <c r="B170" t="str">
        <f>HYPERLINK(CONCATENATE("http://www.tecnocasa.it/schedaimmobile/",MID(A170,6,8),".html"),"link")</f>
        <v>link</v>
      </c>
      <c r="C170" t="s">
        <v>252</v>
      </c>
      <c r="E170" s="1">
        <v>149000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t="s">
        <v>252</v>
      </c>
    </row>
    <row r="171" spans="1:19" ht="14.25">
      <c r="A171" t="s">
        <v>253</v>
      </c>
      <c r="B171" t="str">
        <f>HYPERLINK(CONCATENATE("http://www.tecnocasa.it/schedaimmobile/",MID(A171,6,8),".html"),"link")</f>
        <v>link</v>
      </c>
      <c r="C171" t="s">
        <v>31</v>
      </c>
      <c r="E171" s="1">
        <v>175000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t="s">
        <v>31</v>
      </c>
    </row>
    <row r="172" spans="1:19" ht="14.25">
      <c r="A172" t="s">
        <v>254</v>
      </c>
      <c r="B172" t="str">
        <f>HYPERLINK(CONCATENATE("http://www.tecnocasa.it/schedaimmobile/",MID(A172,6,8),".html"),"link")</f>
        <v>link</v>
      </c>
      <c r="C172" t="s">
        <v>255</v>
      </c>
      <c r="E172" s="1">
        <v>215000</v>
      </c>
      <c r="F172" s="1">
        <v>215000</v>
      </c>
      <c r="G172" s="1">
        <v>200000</v>
      </c>
      <c r="H172" s="1">
        <v>200000</v>
      </c>
      <c r="I172" s="1">
        <v>200000</v>
      </c>
      <c r="J172" s="1">
        <v>170000</v>
      </c>
      <c r="K172" s="1">
        <v>170000</v>
      </c>
      <c r="L172" s="1">
        <v>170000</v>
      </c>
      <c r="M172" s="1"/>
      <c r="N172" s="1"/>
      <c r="O172" s="1"/>
      <c r="P172" s="1"/>
      <c r="Q172" s="1"/>
      <c r="R172" s="1"/>
      <c r="S172" t="s">
        <v>256</v>
      </c>
    </row>
    <row r="173" spans="1:19" ht="14.25">
      <c r="A173" t="s">
        <v>257</v>
      </c>
      <c r="B173" t="str">
        <f>HYPERLINK(CONCATENATE("http://www.tecnocasa.it/schedaimmobile/",MID(A173,6,8),".html"),"link")</f>
        <v>link</v>
      </c>
      <c r="C173" t="s">
        <v>31</v>
      </c>
      <c r="E173" s="1">
        <v>130000</v>
      </c>
      <c r="I173" s="1"/>
      <c r="J173" s="1"/>
      <c r="K173" s="1"/>
      <c r="L173" s="1"/>
      <c r="M173" s="1"/>
      <c r="N173" s="1">
        <v>115000</v>
      </c>
      <c r="O173" s="1">
        <v>105000</v>
      </c>
      <c r="P173" s="1"/>
      <c r="Q173" s="1"/>
      <c r="R173" s="1"/>
      <c r="S173" t="s">
        <v>31</v>
      </c>
    </row>
    <row r="174" spans="1:19" ht="14.25">
      <c r="A174" t="s">
        <v>258</v>
      </c>
      <c r="B174" t="str">
        <f>HYPERLINK(CONCATENATE("http://www.tecnocasa.it/schedaimmobile/",MID(A174,6,8),".html"),"link")</f>
        <v>link</v>
      </c>
      <c r="C174" t="s">
        <v>259</v>
      </c>
      <c r="E174" s="1">
        <v>139000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t="s">
        <v>259</v>
      </c>
    </row>
    <row r="175" spans="1:19" ht="14.25">
      <c r="A175" t="s">
        <v>260</v>
      </c>
      <c r="B175" t="str">
        <f>HYPERLINK(CONCATENATE("http://www.tecnocasa.it/schedaimmobile/",MID(A175,6,8),".html"),"link")</f>
        <v>link</v>
      </c>
      <c r="C175" t="s">
        <v>75</v>
      </c>
      <c r="E175" s="1">
        <v>200000</v>
      </c>
      <c r="F175" s="1">
        <v>200000</v>
      </c>
      <c r="G175" s="1">
        <v>200000</v>
      </c>
      <c r="H175" s="1">
        <v>200000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t="s">
        <v>75</v>
      </c>
    </row>
    <row r="176" spans="1:19" ht="14.25">
      <c r="A176" t="s">
        <v>261</v>
      </c>
      <c r="B176" t="str">
        <f>HYPERLINK(CONCATENATE("http://www.tecnocasa.it/schedaimmobile/",MID(A176,6,8),".html"),"link")</f>
        <v>link</v>
      </c>
      <c r="C176" t="s">
        <v>42</v>
      </c>
      <c r="E176" s="1">
        <v>129000</v>
      </c>
      <c r="F176" s="1">
        <v>119000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t="s">
        <v>42</v>
      </c>
    </row>
    <row r="177" spans="1:19" ht="14.25">
      <c r="A177" t="s">
        <v>262</v>
      </c>
      <c r="B177" t="str">
        <f>HYPERLINK(CONCATENATE("http://www.tecnocasa.it/schedaimmobile/",MID(A177,6,8),".html"),"link")</f>
        <v>link</v>
      </c>
      <c r="C177" t="s">
        <v>19</v>
      </c>
      <c r="E177" s="1">
        <v>135000</v>
      </c>
      <c r="F177" s="1">
        <v>130000</v>
      </c>
      <c r="I177" s="1">
        <v>125000</v>
      </c>
      <c r="J177" s="1">
        <v>125000</v>
      </c>
      <c r="K177" s="1">
        <v>125000</v>
      </c>
      <c r="L177" s="1">
        <v>125000</v>
      </c>
      <c r="M177" s="1">
        <v>125000</v>
      </c>
      <c r="N177" s="1"/>
      <c r="O177" s="1"/>
      <c r="P177" s="1"/>
      <c r="Q177" s="1"/>
      <c r="R177" s="1"/>
      <c r="S177" t="s">
        <v>44</v>
      </c>
    </row>
    <row r="178" spans="1:19" ht="14.25">
      <c r="A178" t="s">
        <v>263</v>
      </c>
      <c r="B178" t="str">
        <f>HYPERLINK(CONCATENATE("http://www.tecnocasa.it/schedaimmobile/",MID(A178,6,8),".html"),"link")</f>
        <v>link</v>
      </c>
      <c r="C178" t="s">
        <v>19</v>
      </c>
      <c r="E178" s="1">
        <v>159000</v>
      </c>
      <c r="F178" s="1">
        <v>149000</v>
      </c>
      <c r="G178" s="1">
        <v>149000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t="s">
        <v>75</v>
      </c>
    </row>
    <row r="179" spans="1:19" ht="14.25">
      <c r="A179" t="s">
        <v>264</v>
      </c>
      <c r="B179" t="str">
        <f>HYPERLINK(CONCATENATE("http://www.tecnocasa.it/schedaimmobile/",MID(A179,6,8),".html"),"link")</f>
        <v>link</v>
      </c>
      <c r="C179" t="s">
        <v>265</v>
      </c>
      <c r="E179" s="1">
        <v>309000</v>
      </c>
      <c r="F179" s="1">
        <v>289000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t="s">
        <v>265</v>
      </c>
    </row>
    <row r="180" spans="1:19" ht="14.25">
      <c r="A180" t="s">
        <v>266</v>
      </c>
      <c r="B180" t="str">
        <f>HYPERLINK(CONCATENATE("http://www.tecnocasa.it/schedaimmobile/",MID(A180,6,8),".html"),"link")</f>
        <v>link</v>
      </c>
      <c r="C180" t="s">
        <v>64</v>
      </c>
      <c r="E180" s="1">
        <v>149000</v>
      </c>
      <c r="F180" s="1">
        <v>149000</v>
      </c>
      <c r="G180" s="1">
        <v>149000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t="s">
        <v>64</v>
      </c>
    </row>
    <row r="181" spans="1:19" ht="14.25">
      <c r="A181" t="s">
        <v>267</v>
      </c>
      <c r="B181" t="str">
        <f>HYPERLINK(CONCATENATE("http://www.tecnocasa.it/schedaimmobile/",MID(A181,6,8),".html"),"link")</f>
        <v>link</v>
      </c>
      <c r="C181" t="s">
        <v>19</v>
      </c>
      <c r="E181" s="1">
        <v>239000</v>
      </c>
      <c r="F181" s="1">
        <v>239000</v>
      </c>
      <c r="G181" s="1">
        <v>219000</v>
      </c>
      <c r="H181" s="1">
        <v>219000</v>
      </c>
      <c r="I181" s="1"/>
      <c r="J181" s="1"/>
      <c r="K181" s="1"/>
      <c r="L181" s="1"/>
      <c r="M181" s="1">
        <v>175000</v>
      </c>
      <c r="N181" s="1"/>
      <c r="O181" s="1"/>
      <c r="P181" s="1"/>
      <c r="Q181" s="1"/>
      <c r="R181" s="1"/>
      <c r="S181" t="s">
        <v>268</v>
      </c>
    </row>
    <row r="182" spans="1:19" ht="14.25">
      <c r="A182" t="s">
        <v>269</v>
      </c>
      <c r="B182" t="str">
        <f>HYPERLINK(CONCATENATE("http://www.tecnocasa.it/schedaimmobile/",MID(A182,6,8),".html"),"link")</f>
        <v>link</v>
      </c>
      <c r="C182" t="s">
        <v>19</v>
      </c>
      <c r="E182" s="1">
        <v>299000</v>
      </c>
      <c r="F182" s="1">
        <v>279000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t="s">
        <v>270</v>
      </c>
    </row>
    <row r="183" spans="1:19" ht="14.25">
      <c r="A183" t="s">
        <v>271</v>
      </c>
      <c r="B183" t="str">
        <f>HYPERLINK(CONCATENATE("http://www.tecnocasa.it/schedaimmobile/",MID(A183,6,8),".html"),"link")</f>
        <v>link</v>
      </c>
      <c r="C183" t="s">
        <v>117</v>
      </c>
      <c r="F183" s="1">
        <v>219000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t="s">
        <v>117</v>
      </c>
    </row>
    <row r="184" spans="1:19" ht="14.25">
      <c r="A184" t="s">
        <v>272</v>
      </c>
      <c r="B184" t="str">
        <f>HYPERLINK(CONCATENATE("http://www.tecnocasa.it/schedaimmobile/",MID(A184,6,8),".html"),"link")</f>
        <v>link</v>
      </c>
      <c r="C184" t="s">
        <v>273</v>
      </c>
      <c r="E184" s="1">
        <v>95000</v>
      </c>
      <c r="F184" s="1">
        <v>95000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t="s">
        <v>273</v>
      </c>
    </row>
    <row r="185" spans="1:19" ht="14.25">
      <c r="A185" t="s">
        <v>274</v>
      </c>
      <c r="B185" t="str">
        <f>HYPERLINK(CONCATENATE("http://www.tecnocasa.it/schedaimmobile/",MID(A185,6,8),".html"),"link")</f>
        <v>link</v>
      </c>
      <c r="C185" t="s">
        <v>111</v>
      </c>
      <c r="E185" s="1">
        <v>189000</v>
      </c>
      <c r="F185" s="1">
        <v>159000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t="s">
        <v>111</v>
      </c>
    </row>
    <row r="186" spans="1:19" ht="14.25">
      <c r="A186" t="s">
        <v>275</v>
      </c>
      <c r="B186" t="str">
        <f>HYPERLINK(CONCATENATE("http://www.tecnocasa.it/schedaimmobile/",MID(A186,6,8),".html"),"link")</f>
        <v>link</v>
      </c>
      <c r="C186" t="s">
        <v>75</v>
      </c>
      <c r="E186" s="1">
        <v>139000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t="s">
        <v>75</v>
      </c>
    </row>
    <row r="187" spans="1:19" ht="14.25">
      <c r="A187" t="s">
        <v>276</v>
      </c>
      <c r="B187" t="str">
        <f>HYPERLINK(CONCATENATE("http://www.tecnocasa.it/schedaimmobile/",MID(A187,6,8),".html"),"link")</f>
        <v>link</v>
      </c>
      <c r="C187" t="s">
        <v>184</v>
      </c>
      <c r="E187" s="1">
        <v>205000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t="s">
        <v>184</v>
      </c>
    </row>
    <row r="188" spans="1:19" ht="14.25">
      <c r="A188" t="s">
        <v>277</v>
      </c>
      <c r="B188" t="str">
        <f>HYPERLINK(CONCATENATE("http://www.tecnocasa.it/schedaimmobile/",MID(A188,6,8),".html"),"link")</f>
        <v>link</v>
      </c>
      <c r="C188" t="s">
        <v>278</v>
      </c>
      <c r="E188" s="1">
        <v>150000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t="s">
        <v>278</v>
      </c>
    </row>
    <row r="189" spans="1:19" ht="14.25">
      <c r="A189" t="s">
        <v>279</v>
      </c>
      <c r="B189" t="str">
        <f>HYPERLINK(CONCATENATE("http://www.tecnocasa.it/schedaimmobile/",MID(A189,6,8),".html"),"link")</f>
        <v>link</v>
      </c>
      <c r="C189" t="s">
        <v>53</v>
      </c>
      <c r="G189" s="1">
        <v>240000</v>
      </c>
      <c r="H189" s="1">
        <v>240000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t="s">
        <v>53</v>
      </c>
    </row>
    <row r="190" spans="1:19" ht="14.25">
      <c r="A190" t="s">
        <v>280</v>
      </c>
      <c r="B190" t="str">
        <f>HYPERLINK(CONCATENATE("http://www.tecnocasa.it/schedaimmobile/",MID(A190,6,8),".html"),"link")</f>
        <v>link</v>
      </c>
      <c r="C190" t="s">
        <v>181</v>
      </c>
      <c r="E190" s="1">
        <v>125000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t="s">
        <v>181</v>
      </c>
    </row>
    <row r="191" spans="1:19" ht="14.25">
      <c r="A191" t="s">
        <v>281</v>
      </c>
      <c r="B191" t="str">
        <f>HYPERLINK(CONCATENATE("http://www.tecnocasa.it/schedaimmobile/",MID(A191,6,8),".html"),"link")</f>
        <v>link</v>
      </c>
      <c r="C191" t="s">
        <v>19</v>
      </c>
      <c r="E191" s="1">
        <v>165000</v>
      </c>
      <c r="F191" s="1">
        <v>165000</v>
      </c>
      <c r="G191" s="1">
        <v>165000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t="s">
        <v>282</v>
      </c>
    </row>
    <row r="192" spans="1:19" ht="14.25">
      <c r="A192" t="s">
        <v>283</v>
      </c>
      <c r="B192" t="str">
        <f>HYPERLINK(CONCATENATE("http://www.tecnocasa.it/schedaimmobile/",MID(A192,6,8),".html"),"link")</f>
        <v>link</v>
      </c>
      <c r="C192" t="s">
        <v>50</v>
      </c>
      <c r="E192" s="1">
        <v>150000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t="s">
        <v>50</v>
      </c>
    </row>
    <row r="193" spans="1:19" ht="14.25">
      <c r="A193" t="s">
        <v>284</v>
      </c>
      <c r="B193" t="str">
        <f>HYPERLINK(CONCATENATE("http://www.tecnocasa.it/schedaimmobile/",MID(A193,6,8),".html"),"link")</f>
        <v>link</v>
      </c>
      <c r="C193" t="s">
        <v>19</v>
      </c>
      <c r="E193" s="1">
        <v>170000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t="s">
        <v>19</v>
      </c>
    </row>
    <row r="194" spans="1:19" ht="14.25">
      <c r="A194" t="s">
        <v>285</v>
      </c>
      <c r="B194" t="str">
        <f>HYPERLINK(CONCATENATE("http://www.tecnocasa.it/schedaimmobile/",MID(A194,6,8),".html"),"link")</f>
        <v>link</v>
      </c>
      <c r="C194" t="s">
        <v>286</v>
      </c>
      <c r="E194" s="1">
        <v>65000</v>
      </c>
      <c r="F194" s="1">
        <v>115000</v>
      </c>
      <c r="G194" s="1">
        <v>115000</v>
      </c>
      <c r="H194" s="1">
        <v>105000</v>
      </c>
      <c r="I194" s="1">
        <v>105000</v>
      </c>
      <c r="J194" s="1">
        <v>105000</v>
      </c>
      <c r="K194" s="1">
        <v>105000</v>
      </c>
      <c r="L194" s="1"/>
      <c r="M194" s="1"/>
      <c r="N194" s="1"/>
      <c r="O194" s="1"/>
      <c r="P194" s="1"/>
      <c r="Q194" s="1"/>
      <c r="R194" s="1"/>
      <c r="S194" t="s">
        <v>48</v>
      </c>
    </row>
    <row r="195" spans="1:19" ht="14.25">
      <c r="A195" t="s">
        <v>287</v>
      </c>
      <c r="B195" t="str">
        <f>HYPERLINK(CONCATENATE("http://www.tecnocasa.it/schedaimmobile/",MID(A195,6,8),".html"),"link")</f>
        <v>link</v>
      </c>
      <c r="C195" t="s">
        <v>288</v>
      </c>
      <c r="E195" s="1">
        <v>90000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t="s">
        <v>288</v>
      </c>
    </row>
    <row r="196" spans="1:19" ht="14.25">
      <c r="A196" t="s">
        <v>289</v>
      </c>
      <c r="B196" t="str">
        <f>HYPERLINK(CONCATENATE("http://www.tecnocasa.it/schedaimmobile/",MID(A196,6,8),".html"),"link")</f>
        <v>link</v>
      </c>
      <c r="C196" t="s">
        <v>102</v>
      </c>
      <c r="E196" s="1">
        <v>165000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t="s">
        <v>102</v>
      </c>
    </row>
    <row r="197" spans="1:19" ht="14.25">
      <c r="A197" t="s">
        <v>290</v>
      </c>
      <c r="B197" t="str">
        <f>HYPERLINK(CONCATENATE("http://www.tecnocasa.it/schedaimmobile/",MID(A197,6,8),".html"),"link")</f>
        <v>link</v>
      </c>
      <c r="C197" t="s">
        <v>53</v>
      </c>
      <c r="E197" s="1">
        <v>287000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t="s">
        <v>53</v>
      </c>
    </row>
    <row r="198" spans="1:19" ht="14.25">
      <c r="A198" t="s">
        <v>291</v>
      </c>
      <c r="B198" t="str">
        <f>HYPERLINK(CONCATENATE("http://www.tecnocasa.it/schedaimmobile/",MID(A198,6,8),".html"),"link")</f>
        <v>link</v>
      </c>
      <c r="C198" t="s">
        <v>246</v>
      </c>
      <c r="E198" s="1">
        <v>159000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t="s">
        <v>246</v>
      </c>
    </row>
    <row r="199" spans="1:19" ht="14.25">
      <c r="A199" t="s">
        <v>292</v>
      </c>
      <c r="B199" t="str">
        <f>HYPERLINK(CONCATENATE("http://www.tecnocasa.it/schedaimmobile/",MID(A199,6,8),".html"),"link")</f>
        <v>link</v>
      </c>
      <c r="C199" t="s">
        <v>209</v>
      </c>
      <c r="E199" s="1">
        <v>153000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t="s">
        <v>209</v>
      </c>
    </row>
    <row r="200" spans="1:19" ht="14.25">
      <c r="A200" t="s">
        <v>293</v>
      </c>
      <c r="B200" t="str">
        <f>HYPERLINK(CONCATENATE("http://www.tecnocasa.it/schedaimmobile/",MID(A200,6,8),".html"),"link")</f>
        <v>link</v>
      </c>
      <c r="C200" t="s">
        <v>252</v>
      </c>
      <c r="E200" s="1">
        <v>152000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t="s">
        <v>252</v>
      </c>
    </row>
    <row r="201" spans="1:19" ht="14.25">
      <c r="A201" t="s">
        <v>294</v>
      </c>
      <c r="B201" t="str">
        <f>HYPERLINK(CONCATENATE("http://www.tecnocasa.it/schedaimmobile/",MID(A201,6,8),".html"),"link")</f>
        <v>link</v>
      </c>
      <c r="C201" t="s">
        <v>50</v>
      </c>
      <c r="E201" s="1">
        <v>103000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t="s">
        <v>50</v>
      </c>
    </row>
    <row r="202" spans="1:19" ht="14.25">
      <c r="A202" t="s">
        <v>295</v>
      </c>
      <c r="B202" t="str">
        <f>HYPERLINK(CONCATENATE("http://www.tecnocasa.it/schedaimmobile/",MID(A202,6,8),".html"),"link")</f>
        <v>link</v>
      </c>
      <c r="C202" t="s">
        <v>66</v>
      </c>
      <c r="E202" s="1">
        <v>190000</v>
      </c>
      <c r="F202" s="1">
        <v>169000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t="s">
        <v>66</v>
      </c>
    </row>
    <row r="203" spans="1:19" ht="14.25">
      <c r="A203" t="s">
        <v>296</v>
      </c>
      <c r="B203" t="str">
        <f>HYPERLINK(CONCATENATE("http://www.tecnocasa.it/schedaimmobile/",MID(A203,6,8),".html"),"link")</f>
        <v>link</v>
      </c>
      <c r="C203" t="s">
        <v>42</v>
      </c>
      <c r="F203" s="1">
        <v>139000</v>
      </c>
      <c r="G203" s="1">
        <v>139000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t="s">
        <v>42</v>
      </c>
    </row>
    <row r="204" spans="1:19" ht="14.25">
      <c r="A204" t="s">
        <v>297</v>
      </c>
      <c r="B204" t="str">
        <f>HYPERLINK(CONCATENATE("http://www.tecnocasa.it/schedaimmobile/",MID(A204,6,8),".html"),"link")</f>
        <v>link</v>
      </c>
      <c r="C204" t="s">
        <v>31</v>
      </c>
      <c r="F204" s="1">
        <v>125000</v>
      </c>
      <c r="G204" s="1">
        <v>110000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t="s">
        <v>31</v>
      </c>
    </row>
    <row r="205" spans="1:19" ht="14.25">
      <c r="A205" t="s">
        <v>298</v>
      </c>
      <c r="B205" t="str">
        <f>HYPERLINK(CONCATENATE("http://www.tecnocasa.it/schedaimmobile/",MID(A205,6,8),".html"),"link")</f>
        <v>link</v>
      </c>
      <c r="C205" t="s">
        <v>19</v>
      </c>
      <c r="F205" s="1">
        <v>175000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t="s">
        <v>19</v>
      </c>
    </row>
    <row r="206" spans="1:19" ht="14.25">
      <c r="A206" t="s">
        <v>299</v>
      </c>
      <c r="B206" t="str">
        <f>HYPERLINK(CONCATENATE("http://www.tecnocasa.it/schedaimmobile/",MID(A206,6,8),".html"),"link")</f>
        <v>link</v>
      </c>
      <c r="C206" t="s">
        <v>66</v>
      </c>
      <c r="F206" s="1">
        <v>149000</v>
      </c>
      <c r="G206" s="1">
        <v>149000</v>
      </c>
      <c r="H206" s="1">
        <v>149000</v>
      </c>
      <c r="I206" s="1">
        <v>149000</v>
      </c>
      <c r="J206" s="1"/>
      <c r="K206" s="1"/>
      <c r="L206" s="1"/>
      <c r="M206" s="1"/>
      <c r="N206" s="1"/>
      <c r="O206" s="1"/>
      <c r="P206" s="1"/>
      <c r="Q206" s="1"/>
      <c r="R206" s="1"/>
      <c r="S206" t="s">
        <v>300</v>
      </c>
    </row>
    <row r="207" spans="1:19" ht="14.25">
      <c r="A207" t="s">
        <v>301</v>
      </c>
      <c r="B207" t="str">
        <f>HYPERLINK(CONCATENATE("http://www.tecnocasa.it/schedaimmobile/",MID(A207,6,8),".html"),"link")</f>
        <v>link</v>
      </c>
      <c r="C207" t="s">
        <v>286</v>
      </c>
      <c r="F207" s="1">
        <v>30000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t="s">
        <v>286</v>
      </c>
    </row>
    <row r="208" spans="1:19" ht="14.25">
      <c r="A208" t="s">
        <v>302</v>
      </c>
      <c r="B208" t="str">
        <f>HYPERLINK(CONCATENATE("http://www.tecnocasa.it/schedaimmobile/",MID(A208,6,8),".html"),"link")</f>
        <v>link</v>
      </c>
      <c r="C208" t="s">
        <v>303</v>
      </c>
      <c r="F208" s="1">
        <v>250000</v>
      </c>
      <c r="I208" s="1"/>
      <c r="J208" s="1">
        <v>265000</v>
      </c>
      <c r="K208" s="1"/>
      <c r="L208" s="1">
        <v>235000</v>
      </c>
      <c r="M208" s="1">
        <v>209000</v>
      </c>
      <c r="N208" s="1"/>
      <c r="O208" s="1"/>
      <c r="P208" s="1"/>
      <c r="Q208" s="1"/>
      <c r="R208" s="1"/>
      <c r="S208" t="s">
        <v>303</v>
      </c>
    </row>
    <row r="209" spans="1:19" ht="14.25">
      <c r="A209" t="s">
        <v>304</v>
      </c>
      <c r="B209" t="str">
        <f>HYPERLINK(CONCATENATE("http://www.tecnocasa.it/schedaimmobile/",MID(A209,6,8),".html"),"link")</f>
        <v>link</v>
      </c>
      <c r="C209" t="s">
        <v>31</v>
      </c>
      <c r="F209" s="1">
        <v>145000</v>
      </c>
      <c r="G209" s="1">
        <v>139000</v>
      </c>
      <c r="H209" s="1">
        <v>139000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t="s">
        <v>31</v>
      </c>
    </row>
    <row r="210" spans="1:19" ht="14.25">
      <c r="A210" t="s">
        <v>305</v>
      </c>
      <c r="B210" t="str">
        <f>HYPERLINK(CONCATENATE("http://www.tecnocasa.it/schedaimmobile/",MID(A210,6,8),".html"),"link")</f>
        <v>link</v>
      </c>
      <c r="C210" t="s">
        <v>306</v>
      </c>
      <c r="F210" s="1">
        <v>219000</v>
      </c>
      <c r="G210" s="1">
        <v>219000</v>
      </c>
      <c r="H210" s="1">
        <v>219000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t="s">
        <v>306</v>
      </c>
    </row>
    <row r="211" spans="1:19" ht="14.25">
      <c r="A211" t="s">
        <v>307</v>
      </c>
      <c r="B211" t="str">
        <f>HYPERLINK(CONCATENATE("http://www.tecnocasa.it/schedaimmobile/",MID(A211,6,8),".html"),"link")</f>
        <v>link</v>
      </c>
      <c r="C211" t="s">
        <v>50</v>
      </c>
      <c r="F211" s="1">
        <v>119000</v>
      </c>
      <c r="G211" s="1">
        <v>119000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t="s">
        <v>50</v>
      </c>
    </row>
    <row r="212" spans="1:19" ht="14.25">
      <c r="A212" t="s">
        <v>308</v>
      </c>
      <c r="B212" t="str">
        <f>HYPERLINK(CONCATENATE("http://www.tecnocasa.it/schedaimmobile/",MID(A212,6,8),".html"),"link")</f>
        <v>link</v>
      </c>
      <c r="C212" t="s">
        <v>309</v>
      </c>
      <c r="F212" s="1">
        <v>16000</v>
      </c>
      <c r="G212" s="1">
        <v>16000</v>
      </c>
      <c r="H212" s="1">
        <v>16000</v>
      </c>
      <c r="I212" s="1">
        <v>16000</v>
      </c>
      <c r="J212" s="1"/>
      <c r="K212" s="1"/>
      <c r="L212" s="1"/>
      <c r="M212" s="1"/>
      <c r="N212" s="1"/>
      <c r="O212" s="1"/>
      <c r="P212" s="1"/>
      <c r="Q212" s="1"/>
      <c r="R212" s="1"/>
      <c r="S212" t="s">
        <v>309</v>
      </c>
    </row>
    <row r="213" spans="1:19" ht="14.25">
      <c r="A213" t="s">
        <v>310</v>
      </c>
      <c r="B213" t="str">
        <f>HYPERLINK(CONCATENATE("http://www.tecnocasa.it/schedaimmobile/",MID(A213,6,8),".html"),"link")</f>
        <v>link</v>
      </c>
      <c r="C213" t="s">
        <v>201</v>
      </c>
      <c r="F213" s="1">
        <v>284000</v>
      </c>
      <c r="G213" s="1">
        <v>284000</v>
      </c>
      <c r="H213" s="1">
        <v>278000</v>
      </c>
      <c r="I213" s="1">
        <v>278000</v>
      </c>
      <c r="J213" s="1">
        <v>278000</v>
      </c>
      <c r="K213" s="1"/>
      <c r="L213" s="1"/>
      <c r="M213" s="1"/>
      <c r="N213" s="1"/>
      <c r="O213" s="1"/>
      <c r="P213" s="1"/>
      <c r="Q213" s="1"/>
      <c r="R213" s="1"/>
      <c r="S213" t="s">
        <v>201</v>
      </c>
    </row>
    <row r="214" spans="1:19" ht="14.25">
      <c r="A214" t="s">
        <v>311</v>
      </c>
      <c r="B214" t="str">
        <f>HYPERLINK(CONCATENATE("http://www.tecnocasa.it/schedaimmobile/",MID(A214,6,8),".html"),"link")</f>
        <v>link</v>
      </c>
      <c r="C214" t="s">
        <v>312</v>
      </c>
      <c r="F214" s="1">
        <v>229000</v>
      </c>
      <c r="G214" s="1">
        <v>199000</v>
      </c>
      <c r="H214" s="1">
        <v>199000</v>
      </c>
      <c r="I214" s="1"/>
      <c r="J214" s="1"/>
      <c r="K214" s="1"/>
      <c r="L214" s="1"/>
      <c r="M214" s="1"/>
      <c r="N214" s="1"/>
      <c r="O214" s="1"/>
      <c r="P214" s="1">
        <v>180000</v>
      </c>
      <c r="Q214" s="1">
        <v>180000</v>
      </c>
      <c r="R214" s="1"/>
      <c r="S214" t="s">
        <v>312</v>
      </c>
    </row>
    <row r="215" spans="1:19" ht="14.25">
      <c r="A215" t="s">
        <v>313</v>
      </c>
      <c r="B215" t="str">
        <f>HYPERLINK(CONCATENATE("http://www.tecnocasa.it/schedaimmobile/",MID(A215,6,8),".html"),"link")</f>
        <v>link</v>
      </c>
      <c r="C215" t="s">
        <v>187</v>
      </c>
      <c r="F215" s="1">
        <v>349000</v>
      </c>
      <c r="G215" s="1">
        <v>349000</v>
      </c>
      <c r="H215" s="1">
        <v>349000</v>
      </c>
      <c r="I215" s="1">
        <v>349000</v>
      </c>
      <c r="J215" s="1">
        <v>335000</v>
      </c>
      <c r="K215" s="1">
        <v>335000</v>
      </c>
      <c r="L215" s="1">
        <v>335000</v>
      </c>
      <c r="M215" s="1">
        <v>335000</v>
      </c>
      <c r="N215" s="1">
        <v>335000</v>
      </c>
      <c r="O215" s="1"/>
      <c r="P215" s="1"/>
      <c r="Q215" s="1"/>
      <c r="R215" s="1"/>
      <c r="S215" t="s">
        <v>314</v>
      </c>
    </row>
    <row r="216" spans="1:19" ht="14.25">
      <c r="A216" t="s">
        <v>315</v>
      </c>
      <c r="B216" t="str">
        <f>HYPERLINK(CONCATENATE("http://www.tecnocasa.it/schedaimmobile/",MID(A216,6,8),".html"),"link")</f>
        <v>link</v>
      </c>
      <c r="C216" t="s">
        <v>316</v>
      </c>
      <c r="F216" s="1">
        <v>125000</v>
      </c>
      <c r="G216" s="1">
        <v>119000</v>
      </c>
      <c r="H216" s="1">
        <v>115000</v>
      </c>
      <c r="I216" s="1">
        <v>112000</v>
      </c>
      <c r="J216" s="1">
        <v>112000</v>
      </c>
      <c r="K216" s="1">
        <v>112000</v>
      </c>
      <c r="L216" s="1"/>
      <c r="M216" s="1"/>
      <c r="N216" s="1"/>
      <c r="O216" s="1"/>
      <c r="P216" s="1"/>
      <c r="Q216" s="1"/>
      <c r="R216" s="1"/>
      <c r="S216" t="s">
        <v>316</v>
      </c>
    </row>
    <row r="217" spans="1:19" ht="14.25">
      <c r="A217" t="s">
        <v>317</v>
      </c>
      <c r="B217" t="str">
        <f>HYPERLINK(CONCATENATE("http://www.tecnocasa.it/schedaimmobile/",MID(A217,6,8),".html"),"link")</f>
        <v>link</v>
      </c>
      <c r="C217" t="s">
        <v>51</v>
      </c>
      <c r="F217" s="1">
        <v>125000</v>
      </c>
      <c r="G217" s="1">
        <v>119000</v>
      </c>
      <c r="H217" s="1">
        <v>115000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t="s">
        <v>51</v>
      </c>
    </row>
    <row r="218" spans="1:19" ht="14.25">
      <c r="A218" t="s">
        <v>318</v>
      </c>
      <c r="B218" t="str">
        <f>HYPERLINK(CONCATENATE("http://www.tecnocasa.it/schedaimmobile/",MID(A218,6,8),".html"),"link")</f>
        <v>link</v>
      </c>
      <c r="C218" t="s">
        <v>50</v>
      </c>
      <c r="K218" s="1">
        <v>99000</v>
      </c>
      <c r="L218" s="1">
        <v>99000</v>
      </c>
      <c r="M218" s="1"/>
      <c r="N218" s="1"/>
      <c r="O218" s="1"/>
      <c r="P218" s="1"/>
      <c r="Q218" s="1"/>
      <c r="R218" s="1"/>
      <c r="S218" t="s">
        <v>50</v>
      </c>
    </row>
    <row r="219" spans="1:19" ht="14.25">
      <c r="A219" t="s">
        <v>319</v>
      </c>
      <c r="B219" t="str">
        <f>HYPERLINK(CONCATENATE("http://www.tecnocasa.it/schedaimmobile/",MID(A219,6,8),".html"),"link")</f>
        <v>link</v>
      </c>
      <c r="C219" t="s">
        <v>316</v>
      </c>
      <c r="F219" s="1">
        <v>95000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t="s">
        <v>316</v>
      </c>
    </row>
    <row r="220" spans="1:19" ht="14.25">
      <c r="A220" t="s">
        <v>320</v>
      </c>
      <c r="B220" t="str">
        <f>HYPERLINK(CONCATENATE("http://www.tecnocasa.it/schedaimmobile/",MID(A220,6,8),".html"),"link")</f>
        <v>link</v>
      </c>
      <c r="C220" t="s">
        <v>55</v>
      </c>
      <c r="F220" s="1">
        <v>85000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t="s">
        <v>55</v>
      </c>
    </row>
    <row r="221" spans="1:19" ht="14.25">
      <c r="A221" t="s">
        <v>321</v>
      </c>
      <c r="B221" t="str">
        <f>HYPERLINK(CONCATENATE("http://www.tecnocasa.it/schedaimmobile/",MID(A221,6,8),".html"),"link")</f>
        <v>link</v>
      </c>
      <c r="C221" t="s">
        <v>53</v>
      </c>
      <c r="F221" s="1">
        <v>245000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t="s">
        <v>53</v>
      </c>
    </row>
    <row r="222" spans="1:19" ht="14.25">
      <c r="A222" t="s">
        <v>322</v>
      </c>
      <c r="B222" t="str">
        <f>HYPERLINK(CONCATENATE("http://www.tecnocasa.it/schedaimmobile/",MID(A222,6,8),".html"),"link")</f>
        <v>link</v>
      </c>
      <c r="C222" t="s">
        <v>37</v>
      </c>
      <c r="F222" s="1">
        <v>75000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t="s">
        <v>37</v>
      </c>
    </row>
    <row r="223" spans="1:19" ht="14.25">
      <c r="A223" t="s">
        <v>323</v>
      </c>
      <c r="B223" t="str">
        <f>HYPERLINK(CONCATENATE("http://www.tecnocasa.it/schedaimmobile/",MID(A223,6,8),".html"),"link")</f>
        <v>link</v>
      </c>
      <c r="C223" t="s">
        <v>19</v>
      </c>
      <c r="F223" s="1">
        <v>20000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t="s">
        <v>19</v>
      </c>
    </row>
    <row r="224" spans="1:19" ht="14.25">
      <c r="A224" t="s">
        <v>324</v>
      </c>
      <c r="B224" t="str">
        <f>HYPERLINK(CONCATENATE("http://www.tecnocasa.it/schedaimmobile/",MID(A224,6,8),".html"),"link")</f>
        <v>link</v>
      </c>
      <c r="C224" t="s">
        <v>325</v>
      </c>
      <c r="J224" s="1">
        <v>120000</v>
      </c>
      <c r="K224" s="1">
        <v>120000</v>
      </c>
      <c r="L224" s="1"/>
      <c r="M224" s="1"/>
      <c r="N224" s="1"/>
      <c r="O224" s="1"/>
      <c r="P224" s="1"/>
      <c r="Q224" s="1"/>
      <c r="R224" s="1"/>
      <c r="S224" t="s">
        <v>325</v>
      </c>
    </row>
    <row r="225" spans="1:19" ht="14.25">
      <c r="A225" t="s">
        <v>326</v>
      </c>
      <c r="B225" t="str">
        <f>HYPERLINK(CONCATENATE("http://www.tecnocasa.it/schedaimmobile/",MID(A225,6,8),".html"),"link")</f>
        <v>link</v>
      </c>
      <c r="C225" t="s">
        <v>57</v>
      </c>
      <c r="F225" s="1">
        <v>159000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t="s">
        <v>57</v>
      </c>
    </row>
    <row r="226" spans="1:19" ht="14.25">
      <c r="A226" t="s">
        <v>327</v>
      </c>
      <c r="B226" t="str">
        <f>HYPERLINK(CONCATENATE("http://www.tecnocasa.it/schedaimmobile/",MID(A226,6,8),".html"),"link")</f>
        <v>link</v>
      </c>
      <c r="C226" t="s">
        <v>328</v>
      </c>
      <c r="H226" s="1">
        <v>70000</v>
      </c>
      <c r="I226" s="1">
        <v>70000</v>
      </c>
      <c r="J226" s="1">
        <v>70000</v>
      </c>
      <c r="K226" s="1"/>
      <c r="L226" s="1"/>
      <c r="M226" s="1"/>
      <c r="N226" s="1"/>
      <c r="O226" s="1"/>
      <c r="P226" s="1"/>
      <c r="Q226" s="1"/>
      <c r="R226" s="1"/>
      <c r="S226" t="s">
        <v>328</v>
      </c>
    </row>
    <row r="227" spans="1:19" ht="14.25">
      <c r="A227" t="s">
        <v>329</v>
      </c>
      <c r="B227" t="str">
        <f>HYPERLINK(CONCATENATE("http://www.tecnocasa.it/schedaimmobile/",MID(A227,6,8),".html"),"link")</f>
        <v>link</v>
      </c>
      <c r="C227" t="s">
        <v>330</v>
      </c>
      <c r="F227" s="1">
        <v>155000</v>
      </c>
      <c r="G227" s="1">
        <v>150000</v>
      </c>
      <c r="H227" s="1">
        <v>143000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t="s">
        <v>330</v>
      </c>
    </row>
    <row r="228" spans="1:19" ht="14.25">
      <c r="A228" t="s">
        <v>331</v>
      </c>
      <c r="B228" t="str">
        <f>HYPERLINK(CONCATENATE("http://www.tecnocasa.it/schedaimmobile/",MID(A228,6,8),".html"),"link")</f>
        <v>link</v>
      </c>
      <c r="C228" t="s">
        <v>332</v>
      </c>
      <c r="F228" s="1">
        <v>210000</v>
      </c>
      <c r="G228" s="1">
        <v>210000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t="s">
        <v>332</v>
      </c>
    </row>
    <row r="229" spans="1:19" ht="14.25">
      <c r="A229" t="s">
        <v>333</v>
      </c>
      <c r="B229" t="str">
        <f>HYPERLINK(CONCATENATE("http://www.tecnocasa.it/schedaimmobile/",MID(A229,6,8),".html"),"link")</f>
        <v>link</v>
      </c>
      <c r="C229" t="s">
        <v>50</v>
      </c>
      <c r="F229" s="1">
        <v>149000</v>
      </c>
      <c r="G229" s="1">
        <v>125000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t="s">
        <v>50</v>
      </c>
    </row>
    <row r="230" spans="1:19" ht="14.25">
      <c r="A230" t="s">
        <v>334</v>
      </c>
      <c r="B230" t="str">
        <f>HYPERLINK(CONCATENATE("http://www.tecnocasa.it/schedaimmobile/",MID(A230,6,8),".html"),"link")</f>
        <v>link</v>
      </c>
      <c r="C230" t="s">
        <v>101</v>
      </c>
      <c r="F230" s="1">
        <v>130000</v>
      </c>
      <c r="G230" s="1">
        <v>129000</v>
      </c>
      <c r="H230" s="1">
        <v>129000</v>
      </c>
      <c r="I230" s="1">
        <v>129000</v>
      </c>
      <c r="J230" s="1"/>
      <c r="K230" s="1"/>
      <c r="L230" s="1"/>
      <c r="M230" s="1"/>
      <c r="N230" s="1"/>
      <c r="O230" s="1"/>
      <c r="P230" s="1"/>
      <c r="Q230" s="1"/>
      <c r="R230" s="1"/>
      <c r="S230" t="s">
        <v>101</v>
      </c>
    </row>
    <row r="231" spans="1:19" ht="14.25">
      <c r="A231" t="s">
        <v>335</v>
      </c>
      <c r="B231" t="str">
        <f>HYPERLINK(CONCATENATE("http://www.tecnocasa.it/schedaimmobile/",MID(A231,6,8),".html"),"link")</f>
        <v>link</v>
      </c>
      <c r="C231" t="s">
        <v>75</v>
      </c>
      <c r="F231" s="1">
        <v>175000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t="s">
        <v>75</v>
      </c>
    </row>
    <row r="232" spans="1:19" ht="14.25">
      <c r="A232" t="s">
        <v>336</v>
      </c>
      <c r="B232" t="str">
        <f>HYPERLINK(CONCATENATE("http://www.tecnocasa.it/schedaimmobile/",MID(A232,6,8),".html"),"link")</f>
        <v>link</v>
      </c>
      <c r="C232" t="s">
        <v>337</v>
      </c>
      <c r="F232" s="1">
        <v>179000</v>
      </c>
      <c r="G232" s="1">
        <v>165000</v>
      </c>
      <c r="H232" s="1">
        <v>165000</v>
      </c>
      <c r="I232" s="1">
        <v>159000</v>
      </c>
      <c r="J232" s="1">
        <v>159000</v>
      </c>
      <c r="K232" s="1">
        <v>159000</v>
      </c>
      <c r="L232" s="1"/>
      <c r="M232" s="1">
        <v>139000</v>
      </c>
      <c r="N232" s="1"/>
      <c r="O232" s="1"/>
      <c r="P232" s="1"/>
      <c r="Q232" s="1"/>
      <c r="R232" s="1"/>
      <c r="S232" t="s">
        <v>337</v>
      </c>
    </row>
    <row r="233" spans="1:19" ht="14.25">
      <c r="A233" t="s">
        <v>338</v>
      </c>
      <c r="B233" t="str">
        <f>HYPERLINK(CONCATENATE("http://www.tecnocasa.it/schedaimmobile/",MID(A233,6,8),".html"),"link")</f>
        <v>link</v>
      </c>
      <c r="C233" t="s">
        <v>148</v>
      </c>
      <c r="F233" s="1">
        <v>170000</v>
      </c>
      <c r="G233" s="1">
        <v>170000</v>
      </c>
      <c r="H233" s="1">
        <v>170000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t="s">
        <v>148</v>
      </c>
    </row>
    <row r="234" spans="1:19" ht="14.25">
      <c r="A234" t="s">
        <v>339</v>
      </c>
      <c r="B234" t="str">
        <f>HYPERLINK(CONCATENATE("http://www.tecnocasa.it/schedaimmobile/",MID(A234,6,8),".html"),"link")</f>
        <v>link</v>
      </c>
      <c r="C234" t="s">
        <v>19</v>
      </c>
      <c r="F234" s="1">
        <v>320000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t="s">
        <v>19</v>
      </c>
    </row>
    <row r="235" spans="1:19" ht="14.25">
      <c r="A235" t="s">
        <v>340</v>
      </c>
      <c r="B235" t="str">
        <f>HYPERLINK(CONCATENATE("http://www.tecnocasa.it/schedaimmobile/",MID(A235,6,8),".html"),"link")</f>
        <v>link</v>
      </c>
      <c r="C235" t="s">
        <v>57</v>
      </c>
      <c r="F235" s="1">
        <v>189000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t="s">
        <v>57</v>
      </c>
    </row>
    <row r="236" spans="1:19" ht="14.25">
      <c r="A236" t="s">
        <v>341</v>
      </c>
      <c r="B236" t="str">
        <f>HYPERLINK(CONCATENATE("http://www.tecnocasa.it/schedaimmobile/",MID(A236,6,8),".html"),"link")</f>
        <v>link</v>
      </c>
      <c r="C236" t="s">
        <v>68</v>
      </c>
      <c r="F236" s="1">
        <v>129000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t="s">
        <v>68</v>
      </c>
    </row>
    <row r="237" spans="1:19" ht="14.25">
      <c r="A237" t="s">
        <v>342</v>
      </c>
      <c r="B237" t="str">
        <f>HYPERLINK(CONCATENATE("http://www.tecnocasa.it/schedaimmobile/",MID(A237,6,8),".html"),"link")</f>
        <v>link</v>
      </c>
      <c r="C237" t="s">
        <v>19</v>
      </c>
      <c r="F237" s="1">
        <v>180000</v>
      </c>
      <c r="G237" s="1">
        <v>180000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t="s">
        <v>19</v>
      </c>
    </row>
    <row r="238" spans="1:19" ht="14.25">
      <c r="A238" t="s">
        <v>343</v>
      </c>
      <c r="B238" t="str">
        <f>HYPERLINK(CONCATENATE("http://www.tecnocasa.it/schedaimmobile/",MID(A238,6,8),".html"),"link")</f>
        <v>link</v>
      </c>
      <c r="C238" t="s">
        <v>50</v>
      </c>
      <c r="F238" s="1">
        <v>103000</v>
      </c>
      <c r="G238" s="1">
        <v>103000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t="s">
        <v>50</v>
      </c>
    </row>
    <row r="239" spans="1:19" ht="14.25">
      <c r="A239" t="s">
        <v>344</v>
      </c>
      <c r="B239" t="str">
        <f>HYPERLINK(CONCATENATE("http://www.tecnocasa.it/schedaimmobile/",MID(A239,6,8),".html"),"link")</f>
        <v>link</v>
      </c>
      <c r="C239" t="s">
        <v>246</v>
      </c>
      <c r="F239" s="1">
        <v>159000</v>
      </c>
      <c r="G239" s="1">
        <v>159000</v>
      </c>
      <c r="I239" s="1"/>
      <c r="J239" s="1"/>
      <c r="K239" s="1"/>
      <c r="L239" s="1"/>
      <c r="M239" s="1">
        <v>220000</v>
      </c>
      <c r="N239" s="1">
        <v>190000</v>
      </c>
      <c r="O239" s="1"/>
      <c r="P239" s="1"/>
      <c r="Q239" s="1"/>
      <c r="R239" s="1"/>
      <c r="S239" t="s">
        <v>75</v>
      </c>
    </row>
    <row r="240" spans="1:19" ht="14.25">
      <c r="A240" t="s">
        <v>345</v>
      </c>
      <c r="B240" t="str">
        <f>HYPERLINK(CONCATENATE("http://www.tecnocasa.it/schedaimmobile/",MID(A240,6,8),".html"),"link")</f>
        <v>link</v>
      </c>
      <c r="C240" t="s">
        <v>19</v>
      </c>
      <c r="G240" s="1">
        <v>395000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t="s">
        <v>19</v>
      </c>
    </row>
    <row r="241" spans="1:19" ht="14.25">
      <c r="A241" t="s">
        <v>346</v>
      </c>
      <c r="B241" t="str">
        <f>HYPERLINK(CONCATENATE("http://www.tecnocasa.it/schedaimmobile/",MID(A241,6,8),".html"),"link")</f>
        <v>link</v>
      </c>
      <c r="C241" t="s">
        <v>209</v>
      </c>
      <c r="F241" s="1">
        <v>153000</v>
      </c>
      <c r="G241" s="1">
        <v>153000</v>
      </c>
      <c r="I241" s="1"/>
      <c r="J241" s="1"/>
      <c r="K241" s="1"/>
      <c r="L241" s="1"/>
      <c r="M241" s="1"/>
      <c r="N241" s="1"/>
      <c r="O241" s="1">
        <v>130000</v>
      </c>
      <c r="P241" s="1">
        <v>130000</v>
      </c>
      <c r="Q241" s="1">
        <v>129000</v>
      </c>
      <c r="R241" s="1"/>
      <c r="S241" t="s">
        <v>42</v>
      </c>
    </row>
    <row r="242" spans="1:19" ht="14.25">
      <c r="A242" t="s">
        <v>347</v>
      </c>
      <c r="B242" t="str">
        <f>HYPERLINK(CONCATENATE("http://www.tecnocasa.it/schedaimmobile/",MID(A242,6,8),".html"),"link")</f>
        <v>link</v>
      </c>
      <c r="C242" t="s">
        <v>53</v>
      </c>
      <c r="F242" s="1">
        <v>287000</v>
      </c>
      <c r="G242" s="1">
        <v>287000</v>
      </c>
      <c r="I242" s="1"/>
      <c r="J242" s="1"/>
      <c r="K242" s="1"/>
      <c r="L242" s="1"/>
      <c r="M242" s="1">
        <v>220000</v>
      </c>
      <c r="N242" s="1">
        <v>170000</v>
      </c>
      <c r="O242" s="1"/>
      <c r="P242" s="1"/>
      <c r="Q242" s="1"/>
      <c r="R242" s="1"/>
      <c r="S242" t="s">
        <v>209</v>
      </c>
    </row>
    <row r="243" spans="1:19" ht="14.25">
      <c r="A243" t="s">
        <v>348</v>
      </c>
      <c r="B243" t="str">
        <f>HYPERLINK(CONCATENATE("http://www.tecnocasa.it/schedaimmobile/",MID(A243,6,8),".html"),"link")</f>
        <v>link</v>
      </c>
      <c r="C243" t="s">
        <v>209</v>
      </c>
      <c r="F243" s="1">
        <v>139000</v>
      </c>
      <c r="G243" s="1">
        <v>139000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t="s">
        <v>209</v>
      </c>
    </row>
    <row r="244" spans="1:19" ht="14.25">
      <c r="A244" t="s">
        <v>349</v>
      </c>
      <c r="B244" t="str">
        <f>HYPERLINK(CONCATENATE("http://www.tecnocasa.it/schedaimmobile/",MID(A244,6,8),".html"),"link")</f>
        <v>link</v>
      </c>
      <c r="C244" t="s">
        <v>101</v>
      </c>
      <c r="F244" s="1">
        <v>259000</v>
      </c>
      <c r="G244" s="1">
        <v>259000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t="s">
        <v>101</v>
      </c>
    </row>
    <row r="245" spans="1:19" ht="14.25">
      <c r="A245" t="s">
        <v>350</v>
      </c>
      <c r="B245" t="str">
        <f>HYPERLINK(CONCATENATE("http://www.tecnocasa.it/schedaimmobile/",MID(A245,6,8),".html"),"link")</f>
        <v>link</v>
      </c>
      <c r="C245" t="s">
        <v>351</v>
      </c>
      <c r="F245" s="1">
        <v>259000</v>
      </c>
      <c r="G245" s="1">
        <v>219000</v>
      </c>
      <c r="H245" s="1">
        <v>219000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t="s">
        <v>351</v>
      </c>
    </row>
    <row r="246" spans="1:19" ht="14.25">
      <c r="A246" t="s">
        <v>352</v>
      </c>
      <c r="B246" t="str">
        <f>HYPERLINK(CONCATENATE("http://www.tecnocasa.it/schedaimmobile/",MID(A246,6,8),".html"),"link")</f>
        <v>link</v>
      </c>
      <c r="C246" t="s">
        <v>209</v>
      </c>
      <c r="F246" s="1">
        <v>165000</v>
      </c>
      <c r="G246" s="1">
        <v>165000</v>
      </c>
      <c r="H246" s="1">
        <v>165000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t="s">
        <v>209</v>
      </c>
    </row>
    <row r="247" spans="1:19" ht="14.25">
      <c r="A247" t="s">
        <v>353</v>
      </c>
      <c r="B247" t="str">
        <f>HYPERLINK(CONCATENATE("http://www.tecnocasa.it/schedaimmobile/",MID(A247,6,8),".html"),"link")</f>
        <v>link</v>
      </c>
      <c r="C247" t="s">
        <v>354</v>
      </c>
      <c r="F247" s="1">
        <v>215000</v>
      </c>
      <c r="G247" s="1">
        <v>210000</v>
      </c>
      <c r="H247" s="1">
        <v>210000</v>
      </c>
      <c r="I247" s="1">
        <v>210000</v>
      </c>
      <c r="J247" s="1"/>
      <c r="K247" s="1"/>
      <c r="L247" s="1"/>
      <c r="M247" s="1"/>
      <c r="N247" s="1"/>
      <c r="O247" s="1"/>
      <c r="P247" s="1"/>
      <c r="Q247" s="1"/>
      <c r="R247" s="1"/>
      <c r="S247" t="s">
        <v>354</v>
      </c>
    </row>
    <row r="248" spans="1:19" ht="14.25">
      <c r="A248" t="s">
        <v>355</v>
      </c>
      <c r="B248" t="str">
        <f>HYPERLINK(CONCATENATE("http://www.tecnocasa.it/schedaimmobile/",MID(A248,6,8),".html"),"link")</f>
        <v>link</v>
      </c>
      <c r="C248" t="s">
        <v>19</v>
      </c>
      <c r="F248" s="1">
        <v>142000</v>
      </c>
      <c r="G248" s="1">
        <v>134000</v>
      </c>
      <c r="I248" s="1"/>
      <c r="J248" s="1">
        <v>205000</v>
      </c>
      <c r="K248" s="1">
        <v>180000</v>
      </c>
      <c r="L248" s="1">
        <v>172000</v>
      </c>
      <c r="M248" s="1">
        <v>185000</v>
      </c>
      <c r="N248" s="1"/>
      <c r="O248" s="1"/>
      <c r="P248" s="1"/>
      <c r="Q248" s="1"/>
      <c r="R248" s="1"/>
      <c r="S248" t="s">
        <v>102</v>
      </c>
    </row>
    <row r="249" spans="1:19" ht="14.25">
      <c r="A249" t="s">
        <v>356</v>
      </c>
      <c r="B249" t="str">
        <f>HYPERLINK(CONCATENATE("http://www.tecnocasa.it/schedaimmobile/",MID(A249,6,8),".html"),"link")</f>
        <v>link</v>
      </c>
      <c r="C249" t="s">
        <v>337</v>
      </c>
      <c r="F249" s="1">
        <v>149000</v>
      </c>
      <c r="G249" s="1">
        <v>135000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t="s">
        <v>337</v>
      </c>
    </row>
    <row r="250" spans="1:19" ht="14.25">
      <c r="A250" t="s">
        <v>357</v>
      </c>
      <c r="B250" t="str">
        <f>HYPERLINK(CONCATENATE("http://www.tecnocasa.it/schedaimmobile/",MID(A250,6,8),".html"),"link")</f>
        <v>link</v>
      </c>
      <c r="C250" t="s">
        <v>19</v>
      </c>
      <c r="F250" s="1">
        <v>150000</v>
      </c>
      <c r="G250" s="1">
        <v>145000</v>
      </c>
      <c r="H250" s="1">
        <v>135000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t="s">
        <v>19</v>
      </c>
    </row>
    <row r="251" spans="1:19" ht="14.25">
      <c r="A251" t="s">
        <v>358</v>
      </c>
      <c r="B251" t="str">
        <f>HYPERLINK(CONCATENATE("http://www.tecnocasa.it/schedaimmobile/",MID(A251,6,8),".html"),"link")</f>
        <v>link</v>
      </c>
      <c r="C251" t="s">
        <v>359</v>
      </c>
      <c r="F251" s="1">
        <v>129000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t="s">
        <v>359</v>
      </c>
    </row>
    <row r="252" spans="1:19" ht="14.25">
      <c r="A252" t="s">
        <v>360</v>
      </c>
      <c r="B252" t="str">
        <f>HYPERLINK(CONCATENATE("http://www.tecnocasa.it/schedaimmobile/",MID(A252,6,8),".html"),"link")</f>
        <v>link</v>
      </c>
      <c r="C252" t="s">
        <v>330</v>
      </c>
      <c r="F252" s="1">
        <v>129000</v>
      </c>
      <c r="G252" s="1">
        <v>109000</v>
      </c>
      <c r="H252" s="1">
        <v>109000</v>
      </c>
      <c r="I252" s="1"/>
      <c r="J252" s="1">
        <v>89000</v>
      </c>
      <c r="K252" s="1"/>
      <c r="L252" s="1"/>
      <c r="M252" s="1"/>
      <c r="N252" s="1"/>
      <c r="O252" s="1"/>
      <c r="P252" s="1"/>
      <c r="Q252" s="1"/>
      <c r="R252" s="1"/>
      <c r="S252" t="s">
        <v>330</v>
      </c>
    </row>
    <row r="253" spans="1:19" ht="14.25">
      <c r="A253" t="s">
        <v>361</v>
      </c>
      <c r="B253" t="str">
        <f>HYPERLINK(CONCATENATE("http://www.tecnocasa.it/schedaimmobile/",MID(A253,6,8),".html"),"link")</f>
        <v>link</v>
      </c>
      <c r="C253" t="s">
        <v>19</v>
      </c>
      <c r="F253" s="1">
        <v>122000</v>
      </c>
      <c r="G253" s="1">
        <v>112000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t="s">
        <v>19</v>
      </c>
    </row>
    <row r="254" spans="1:19" ht="14.25">
      <c r="A254" t="s">
        <v>362</v>
      </c>
      <c r="B254" t="str">
        <f>HYPERLINK(CONCATENATE("http://www.tecnocasa.it/schedaimmobile/",MID(A254,6,8),".html"),"link")</f>
        <v>link</v>
      </c>
      <c r="C254" t="s">
        <v>363</v>
      </c>
      <c r="F254" s="1">
        <v>125000</v>
      </c>
      <c r="G254" s="1">
        <v>120000</v>
      </c>
      <c r="H254" s="1">
        <v>115000</v>
      </c>
      <c r="I254" s="1">
        <v>115000</v>
      </c>
      <c r="J254" s="1">
        <v>115000</v>
      </c>
      <c r="K254" s="1">
        <v>115000</v>
      </c>
      <c r="L254" s="1"/>
      <c r="M254" s="1"/>
      <c r="N254" s="1"/>
      <c r="O254" s="1"/>
      <c r="P254" s="1"/>
      <c r="Q254" s="1"/>
      <c r="R254" s="1"/>
      <c r="S254" t="s">
        <v>363</v>
      </c>
    </row>
    <row r="255" spans="1:19" ht="14.25">
      <c r="A255" t="s">
        <v>364</v>
      </c>
      <c r="B255" t="str">
        <f>HYPERLINK(CONCATENATE("http://www.tecnocasa.it/schedaimmobile/",MID(A255,6,8),".html"),"link")</f>
        <v>link</v>
      </c>
      <c r="C255" t="s">
        <v>363</v>
      </c>
      <c r="F255" s="1">
        <v>125000</v>
      </c>
      <c r="G255" s="1">
        <v>120000</v>
      </c>
      <c r="H255" s="1">
        <v>115000</v>
      </c>
      <c r="I255" s="1">
        <v>115000</v>
      </c>
      <c r="J255" s="1">
        <v>115000</v>
      </c>
      <c r="K255" s="1">
        <v>115000</v>
      </c>
      <c r="L255" s="1"/>
      <c r="M255" s="1"/>
      <c r="N255" s="1"/>
      <c r="O255" s="1"/>
      <c r="P255" s="1"/>
      <c r="Q255" s="1"/>
      <c r="R255" s="1"/>
      <c r="S255" t="s">
        <v>363</v>
      </c>
    </row>
    <row r="256" spans="1:19" ht="14.25">
      <c r="A256" t="s">
        <v>365</v>
      </c>
      <c r="B256" t="str">
        <f>HYPERLINK(CONCATENATE("http://www.tecnocasa.it/schedaimmobile/",MID(A256,6,8),".html"),"link")</f>
        <v>link</v>
      </c>
      <c r="C256" t="s">
        <v>55</v>
      </c>
      <c r="F256" s="1">
        <v>130000</v>
      </c>
      <c r="G256" s="1">
        <v>125000</v>
      </c>
      <c r="H256" s="1">
        <v>125000</v>
      </c>
      <c r="I256" s="1">
        <v>125000</v>
      </c>
      <c r="J256" s="1">
        <v>125000</v>
      </c>
      <c r="K256" s="1">
        <v>125000</v>
      </c>
      <c r="L256" s="1"/>
      <c r="M256" s="1"/>
      <c r="N256" s="1"/>
      <c r="O256" s="1"/>
      <c r="P256" s="1"/>
      <c r="Q256" s="1"/>
      <c r="R256" s="1"/>
      <c r="S256" t="s">
        <v>55</v>
      </c>
    </row>
    <row r="257" spans="1:19" ht="14.25">
      <c r="A257" t="s">
        <v>366</v>
      </c>
      <c r="B257" t="str">
        <f>HYPERLINK(CONCATENATE("http://www.tecnocasa.it/schedaimmobile/",MID(A257,6,8),".html"),"link")</f>
        <v>link</v>
      </c>
      <c r="C257" t="s">
        <v>367</v>
      </c>
      <c r="F257" s="1">
        <v>135000</v>
      </c>
      <c r="G257" s="1">
        <v>130000</v>
      </c>
      <c r="H257" s="1">
        <v>125000</v>
      </c>
      <c r="I257" s="1">
        <v>125000</v>
      </c>
      <c r="J257" s="1">
        <v>125000</v>
      </c>
      <c r="K257" s="1">
        <v>125000</v>
      </c>
      <c r="L257" s="1"/>
      <c r="M257" s="1"/>
      <c r="N257" s="1"/>
      <c r="O257" s="1"/>
      <c r="P257" s="1"/>
      <c r="Q257" s="1"/>
      <c r="R257" s="1"/>
      <c r="S257" t="s">
        <v>367</v>
      </c>
    </row>
    <row r="258" spans="1:19" ht="14.25">
      <c r="A258" t="s">
        <v>368</v>
      </c>
      <c r="B258" t="str">
        <f>HYPERLINK(CONCATENATE("http://www.tecnocasa.it/schedaimmobile/",MID(A258,6,8),".html"),"link")</f>
        <v>link</v>
      </c>
      <c r="C258" t="s">
        <v>363</v>
      </c>
      <c r="F258" s="1">
        <v>125000</v>
      </c>
      <c r="G258" s="1">
        <v>120000</v>
      </c>
      <c r="H258" s="1">
        <v>115000</v>
      </c>
      <c r="I258" s="1">
        <v>115000</v>
      </c>
      <c r="J258" s="1">
        <v>115000</v>
      </c>
      <c r="K258" s="1">
        <v>115000</v>
      </c>
      <c r="L258" s="1"/>
      <c r="M258" s="1"/>
      <c r="N258" s="1"/>
      <c r="O258" s="1"/>
      <c r="P258" s="1"/>
      <c r="Q258" s="1"/>
      <c r="R258" s="1"/>
      <c r="S258" t="s">
        <v>363</v>
      </c>
    </row>
    <row r="259" spans="1:19" ht="14.25">
      <c r="A259" t="s">
        <v>369</v>
      </c>
      <c r="B259" t="str">
        <f>HYPERLINK(CONCATENATE("http://www.tecnocasa.it/schedaimmobile/",MID(A259,6,8),".html"),"link")</f>
        <v>link</v>
      </c>
      <c r="C259" t="s">
        <v>273</v>
      </c>
      <c r="F259" s="1">
        <v>135000</v>
      </c>
      <c r="G259" s="1">
        <v>135000</v>
      </c>
      <c r="H259" s="1">
        <v>130000</v>
      </c>
      <c r="I259" s="1">
        <v>130000</v>
      </c>
      <c r="J259" s="1">
        <v>130000</v>
      </c>
      <c r="K259" s="1">
        <v>130000</v>
      </c>
      <c r="L259" s="1"/>
      <c r="M259" s="1"/>
      <c r="N259" s="1"/>
      <c r="O259" s="1"/>
      <c r="P259" s="1"/>
      <c r="Q259" s="1"/>
      <c r="R259" s="1"/>
      <c r="S259" t="s">
        <v>273</v>
      </c>
    </row>
    <row r="260" spans="1:19" ht="14.25">
      <c r="A260" t="s">
        <v>370</v>
      </c>
      <c r="B260" t="str">
        <f>HYPERLINK(CONCATENATE("http://www.tecnocasa.it/schedaimmobile/",MID(A260,6,8),".html"),"link")</f>
        <v>link</v>
      </c>
      <c r="C260" t="s">
        <v>39</v>
      </c>
      <c r="F260" s="1">
        <v>180000</v>
      </c>
      <c r="G260" s="1">
        <v>170000</v>
      </c>
      <c r="H260" s="1">
        <v>170000</v>
      </c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t="s">
        <v>39</v>
      </c>
    </row>
    <row r="261" spans="1:19" ht="14.25">
      <c r="A261" t="s">
        <v>371</v>
      </c>
      <c r="B261" t="str">
        <f>HYPERLINK(CONCATENATE("http://www.tecnocasa.it/schedaimmobile/",MID(A261,6,8),".html"),"link")</f>
        <v>link</v>
      </c>
      <c r="C261" t="s">
        <v>178</v>
      </c>
      <c r="F261" s="1">
        <v>145000</v>
      </c>
      <c r="G261" s="1">
        <v>140000</v>
      </c>
      <c r="H261" s="1">
        <v>140000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t="s">
        <v>178</v>
      </c>
    </row>
    <row r="262" spans="1:19" ht="14.25">
      <c r="A262" t="s">
        <v>372</v>
      </c>
      <c r="B262" t="str">
        <f>HYPERLINK(CONCATENATE("http://www.tecnocasa.it/schedaimmobile/",MID(A262,6,8),".html"),"link")</f>
        <v>link</v>
      </c>
      <c r="C262" t="s">
        <v>75</v>
      </c>
      <c r="G262" s="1">
        <v>100000</v>
      </c>
      <c r="H262" s="1">
        <v>90000</v>
      </c>
      <c r="I262" s="1"/>
      <c r="J262" s="1"/>
      <c r="K262" s="1"/>
      <c r="L262" s="1"/>
      <c r="M262" s="1"/>
      <c r="N262" s="1"/>
      <c r="O262" s="1"/>
      <c r="P262" s="1">
        <v>65000</v>
      </c>
      <c r="Q262" s="1">
        <v>65000</v>
      </c>
      <c r="R262" s="1"/>
      <c r="S262" t="s">
        <v>39</v>
      </c>
    </row>
    <row r="263" spans="1:19" ht="14.25">
      <c r="A263" t="s">
        <v>373</v>
      </c>
      <c r="B263" t="str">
        <f>HYPERLINK(CONCATENATE("http://www.tecnocasa.it/schedaimmobile/",MID(A263,6,8),".html"),"link")</f>
        <v>link</v>
      </c>
      <c r="C263" t="s">
        <v>354</v>
      </c>
      <c r="G263" s="1">
        <v>120000</v>
      </c>
      <c r="H263" s="1">
        <v>100000</v>
      </c>
      <c r="I263" s="1"/>
      <c r="J263" s="1"/>
      <c r="K263" s="1"/>
      <c r="L263" s="1"/>
      <c r="M263" s="1"/>
      <c r="N263" s="1"/>
      <c r="O263" s="1"/>
      <c r="P263" s="1">
        <v>75000</v>
      </c>
      <c r="Q263" s="1">
        <v>75000</v>
      </c>
      <c r="R263" s="1"/>
      <c r="S263" t="s">
        <v>111</v>
      </c>
    </row>
    <row r="264" spans="1:19" ht="14.25">
      <c r="A264" t="s">
        <v>374</v>
      </c>
      <c r="B264" t="str">
        <f>HYPERLINK(CONCATENATE("http://www.tecnocasa.it/schedaimmobile/",MID(A264,6,8),".html"),"link")</f>
        <v>link</v>
      </c>
      <c r="C264" t="s">
        <v>19</v>
      </c>
      <c r="F264" s="1">
        <v>189000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t="s">
        <v>19</v>
      </c>
    </row>
    <row r="265" spans="1:19" ht="14.25">
      <c r="A265" t="s">
        <v>375</v>
      </c>
      <c r="B265" t="str">
        <f>HYPERLINK(CONCATENATE("http://www.tecnocasa.it/schedaimmobile/",MID(A265,6,8),".html"),"link")</f>
        <v>link</v>
      </c>
      <c r="C265" t="s">
        <v>376</v>
      </c>
      <c r="G265" s="1">
        <v>159000</v>
      </c>
      <c r="H265" s="1">
        <v>149000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t="s">
        <v>376</v>
      </c>
    </row>
    <row r="266" spans="1:19" ht="14.25">
      <c r="A266" t="s">
        <v>377</v>
      </c>
      <c r="B266" t="str">
        <f>HYPERLINK(CONCATENATE("http://www.tecnocasa.it/schedaimmobile/",MID(A266,6,8),".html"),"link")</f>
        <v>link</v>
      </c>
      <c r="C266" t="s">
        <v>240</v>
      </c>
      <c r="G266" s="1">
        <v>319000</v>
      </c>
      <c r="H266" s="1">
        <v>319000</v>
      </c>
      <c r="I266" s="1">
        <v>319000</v>
      </c>
      <c r="J266" s="1">
        <v>319000</v>
      </c>
      <c r="K266" s="1"/>
      <c r="L266" s="1"/>
      <c r="M266" s="1"/>
      <c r="N266" s="1"/>
      <c r="O266" s="1"/>
      <c r="P266" s="1"/>
      <c r="Q266" s="1"/>
      <c r="R266" s="1"/>
      <c r="S266" t="s">
        <v>240</v>
      </c>
    </row>
    <row r="267" spans="1:19" ht="14.25">
      <c r="A267" t="s">
        <v>378</v>
      </c>
      <c r="B267" t="str">
        <f>HYPERLINK(CONCATENATE("http://www.tecnocasa.it/schedaimmobile/",MID(A267,6,8),".html"),"link")</f>
        <v>link</v>
      </c>
      <c r="C267" t="s">
        <v>19</v>
      </c>
      <c r="G267" s="1">
        <v>130000</v>
      </c>
      <c r="H267" s="1">
        <v>130000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t="s">
        <v>19</v>
      </c>
    </row>
    <row r="268" spans="1:19" ht="14.25">
      <c r="A268" t="s">
        <v>379</v>
      </c>
      <c r="B268" t="str">
        <f>HYPERLINK(CONCATENATE("http://www.tecnocasa.it/schedaimmobile/",MID(A268,6,8),".html"),"link")</f>
        <v>link</v>
      </c>
      <c r="C268" t="s">
        <v>380</v>
      </c>
      <c r="G268" s="1">
        <v>85000</v>
      </c>
      <c r="H268" s="1">
        <v>85000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t="s">
        <v>380</v>
      </c>
    </row>
    <row r="269" spans="1:19" ht="14.25">
      <c r="A269" t="s">
        <v>381</v>
      </c>
      <c r="B269" t="str">
        <f>HYPERLINK(CONCATENATE("http://www.tecnocasa.it/schedaimmobile/",MID(A269,6,8),".html"),"link")</f>
        <v>link</v>
      </c>
      <c r="C269" t="s">
        <v>19</v>
      </c>
      <c r="G269" s="1">
        <v>95000</v>
      </c>
      <c r="H269" s="1">
        <v>85000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t="s">
        <v>19</v>
      </c>
    </row>
    <row r="270" spans="1:19" ht="14.25">
      <c r="A270" t="s">
        <v>382</v>
      </c>
      <c r="B270" t="str">
        <f>HYPERLINK(CONCATENATE("http://www.tecnocasa.it/schedaimmobile/",MID(A270,6,8),".html"),"link")</f>
        <v>link</v>
      </c>
      <c r="C270" t="s">
        <v>256</v>
      </c>
      <c r="G270" s="1">
        <v>195000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t="s">
        <v>256</v>
      </c>
    </row>
    <row r="271" spans="1:19" ht="14.25">
      <c r="A271" t="s">
        <v>383</v>
      </c>
      <c r="B271" t="str">
        <f>HYPERLINK(CONCATENATE("http://www.tecnocasa.it/schedaimmobile/",MID(A271,6,8),".html"),"link")</f>
        <v>link</v>
      </c>
      <c r="C271" t="s">
        <v>75</v>
      </c>
      <c r="G271" s="1">
        <v>169000</v>
      </c>
      <c r="H271" s="1">
        <v>169000</v>
      </c>
      <c r="I271" s="1">
        <v>169000</v>
      </c>
      <c r="J271" s="1"/>
      <c r="K271" s="1"/>
      <c r="L271" s="1"/>
      <c r="M271" s="1"/>
      <c r="N271" s="1"/>
      <c r="O271" s="1"/>
      <c r="P271" s="1"/>
      <c r="Q271" s="1"/>
      <c r="R271" s="1"/>
      <c r="S271" t="s">
        <v>75</v>
      </c>
    </row>
    <row r="272" spans="1:19" ht="14.25">
      <c r="A272" t="s">
        <v>384</v>
      </c>
      <c r="B272" t="str">
        <f>HYPERLINK(CONCATENATE("http://www.tecnocasa.it/schedaimmobile/",MID(A272,6,8),".html"),"link")</f>
        <v>link</v>
      </c>
      <c r="C272" t="s">
        <v>385</v>
      </c>
      <c r="G272" s="1">
        <v>280000</v>
      </c>
      <c r="H272" s="1">
        <v>280000</v>
      </c>
      <c r="I272" s="1">
        <v>260000</v>
      </c>
      <c r="J272" s="1">
        <v>260000</v>
      </c>
      <c r="K272" s="1"/>
      <c r="L272" s="1"/>
      <c r="M272" s="1"/>
      <c r="N272" s="1"/>
      <c r="O272" s="1"/>
      <c r="P272" s="1"/>
      <c r="Q272" s="1"/>
      <c r="R272" s="1"/>
      <c r="S272" t="s">
        <v>385</v>
      </c>
    </row>
    <row r="273" spans="1:19" ht="14.25">
      <c r="A273" t="s">
        <v>386</v>
      </c>
      <c r="B273" t="str">
        <f>HYPERLINK(CONCATENATE("http://www.tecnocasa.it/schedaimmobile/",MID(A273,6,8),".html"),"link")</f>
        <v>link</v>
      </c>
      <c r="C273" t="s">
        <v>68</v>
      </c>
      <c r="G273" s="1">
        <v>79000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t="s">
        <v>68</v>
      </c>
    </row>
    <row r="274" spans="1:19" ht="14.25">
      <c r="A274" t="s">
        <v>387</v>
      </c>
      <c r="B274" t="str">
        <f>HYPERLINK(CONCATENATE("http://www.tecnocasa.it/schedaimmobile/",MID(A274,6,8),".html"),"link")</f>
        <v>link</v>
      </c>
      <c r="C274" t="s">
        <v>209</v>
      </c>
      <c r="G274" s="1">
        <v>167000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t="s">
        <v>209</v>
      </c>
    </row>
    <row r="275" spans="1:19" ht="14.25">
      <c r="A275" t="s">
        <v>388</v>
      </c>
      <c r="B275" t="str">
        <f>HYPERLINK(CONCATENATE("http://www.tecnocasa.it/schedaimmobile/",MID(A275,6,8),".html"),"link")</f>
        <v>link</v>
      </c>
      <c r="C275" t="s">
        <v>66</v>
      </c>
      <c r="G275" s="1">
        <v>135000</v>
      </c>
      <c r="H275" s="1">
        <v>135000</v>
      </c>
      <c r="I275" s="1">
        <v>125000</v>
      </c>
      <c r="J275" s="1"/>
      <c r="K275" s="1"/>
      <c r="L275" s="1"/>
      <c r="M275" s="1"/>
      <c r="N275" s="1"/>
      <c r="O275" s="1"/>
      <c r="P275" s="1"/>
      <c r="Q275" s="1"/>
      <c r="R275" s="1"/>
      <c r="S275" t="s">
        <v>209</v>
      </c>
    </row>
    <row r="276" spans="1:19" ht="14.25">
      <c r="A276" t="s">
        <v>389</v>
      </c>
      <c r="B276" t="str">
        <f>HYPERLINK(CONCATENATE("http://www.tecnocasa.it/schedaimmobile/",MID(A276,6,8),".html"),"link")</f>
        <v>link</v>
      </c>
      <c r="C276" t="s">
        <v>39</v>
      </c>
      <c r="G276" s="1">
        <v>210000</v>
      </c>
      <c r="H276" s="1">
        <v>198000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t="s">
        <v>39</v>
      </c>
    </row>
    <row r="277" spans="1:19" ht="14.25">
      <c r="A277" t="s">
        <v>390</v>
      </c>
      <c r="B277" t="str">
        <f>HYPERLINK(CONCATENATE("http://www.tecnocasa.it/schedaimmobile/",MID(A277,6,8),".html"),"link")</f>
        <v>link</v>
      </c>
      <c r="C277" t="s">
        <v>53</v>
      </c>
      <c r="G277" s="1">
        <v>139000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t="s">
        <v>53</v>
      </c>
    </row>
    <row r="278" spans="1:19" ht="14.25">
      <c r="A278" t="s">
        <v>391</v>
      </c>
      <c r="B278" t="str">
        <f>HYPERLINK(CONCATENATE("http://www.tecnocasa.it/schedaimmobile/",MID(A278,6,8),".html"),"link")</f>
        <v>link</v>
      </c>
      <c r="C278" t="s">
        <v>392</v>
      </c>
      <c r="G278" s="1">
        <v>165000</v>
      </c>
      <c r="H278" s="1">
        <v>150000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t="s">
        <v>392</v>
      </c>
    </row>
    <row r="279" spans="1:19" ht="14.25">
      <c r="A279" t="s">
        <v>393</v>
      </c>
      <c r="B279" t="str">
        <f>HYPERLINK(CONCATENATE("http://www.tecnocasa.it/schedaimmobile/",MID(A279,6,8),".html"),"link")</f>
        <v>link</v>
      </c>
      <c r="C279" t="s">
        <v>57</v>
      </c>
      <c r="G279" s="1">
        <v>160000</v>
      </c>
      <c r="H279" s="1">
        <v>150000</v>
      </c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t="s">
        <v>57</v>
      </c>
    </row>
    <row r="280" spans="1:19" ht="14.25">
      <c r="A280" t="s">
        <v>394</v>
      </c>
      <c r="B280" t="str">
        <f>HYPERLINK(CONCATENATE("http://www.tecnocasa.it/schedaimmobile/",MID(A280,6,8),".html"),"link")</f>
        <v>link</v>
      </c>
      <c r="C280" t="s">
        <v>148</v>
      </c>
      <c r="G280" s="1">
        <v>130000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t="s">
        <v>148</v>
      </c>
    </row>
    <row r="281" spans="1:19" ht="14.25">
      <c r="A281" t="s">
        <v>395</v>
      </c>
      <c r="B281" t="str">
        <f>HYPERLINK(CONCATENATE("http://www.tecnocasa.it/schedaimmobile/",MID(A281,6,8),".html"),"link")</f>
        <v>link</v>
      </c>
      <c r="C281" t="s">
        <v>201</v>
      </c>
      <c r="G281" s="1">
        <v>339000</v>
      </c>
      <c r="H281" s="1">
        <v>339000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t="s">
        <v>201</v>
      </c>
    </row>
    <row r="282" spans="1:19" ht="14.25">
      <c r="A282" t="s">
        <v>396</v>
      </c>
      <c r="B282" t="str">
        <f>HYPERLINK(CONCATENATE("http://www.tecnocasa.it/schedaimmobile/",MID(A282,6,8),".html"),"link")</f>
        <v>link</v>
      </c>
      <c r="C282" t="s">
        <v>44</v>
      </c>
      <c r="G282" s="1">
        <v>97000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t="s">
        <v>44</v>
      </c>
    </row>
    <row r="283" spans="1:19" ht="14.25">
      <c r="A283" t="s">
        <v>397</v>
      </c>
      <c r="B283" t="str">
        <f>HYPERLINK(CONCATENATE("http://www.tecnocasa.it/schedaimmobile/",MID(A283,6,8),".html"),"link")</f>
        <v>link</v>
      </c>
      <c r="C283" t="s">
        <v>19</v>
      </c>
      <c r="G283" s="1">
        <v>235000</v>
      </c>
      <c r="H283" s="1">
        <v>235000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t="s">
        <v>19</v>
      </c>
    </row>
    <row r="284" spans="1:19" ht="14.25">
      <c r="A284" t="s">
        <v>398</v>
      </c>
      <c r="B284" t="str">
        <f>HYPERLINK(CONCATENATE("http://www.tecnocasa.it/schedaimmobile/",MID(A284,6,8),".html"),"link")</f>
        <v>link</v>
      </c>
      <c r="C284" t="s">
        <v>19</v>
      </c>
      <c r="G284" s="1">
        <v>600000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t="s">
        <v>19</v>
      </c>
    </row>
    <row r="285" spans="1:19" ht="14.25">
      <c r="A285" t="s">
        <v>399</v>
      </c>
      <c r="B285" t="str">
        <f>HYPERLINK(CONCATENATE("http://www.tecnocasa.it/schedaimmobile/",MID(A285,6,8),".html"),"link")</f>
        <v>link</v>
      </c>
      <c r="C285" t="s">
        <v>400</v>
      </c>
      <c r="G285" s="1">
        <v>219000</v>
      </c>
      <c r="H285" s="1">
        <v>175000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t="s">
        <v>400</v>
      </c>
    </row>
    <row r="286" spans="1:19" ht="14.25">
      <c r="A286" t="s">
        <v>401</v>
      </c>
      <c r="B286" t="str">
        <f>HYPERLINK(CONCATENATE("http://www.tecnocasa.it/schedaimmobile/",MID(A286,6,8),".html"),"link")</f>
        <v>link</v>
      </c>
      <c r="C286" t="s">
        <v>102</v>
      </c>
      <c r="G286" s="1">
        <v>139000</v>
      </c>
      <c r="H286" s="1">
        <v>130000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t="s">
        <v>102</v>
      </c>
    </row>
    <row r="287" spans="1:19" ht="14.25">
      <c r="A287" t="s">
        <v>402</v>
      </c>
      <c r="B287" t="str">
        <f>HYPERLINK(CONCATENATE("http://www.tecnocasa.it/schedaimmobile/",MID(A287,6,8),".html"),"link")</f>
        <v>link</v>
      </c>
      <c r="C287" t="s">
        <v>199</v>
      </c>
      <c r="G287" s="1">
        <v>155000</v>
      </c>
      <c r="H287" s="1">
        <v>155000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t="s">
        <v>199</v>
      </c>
    </row>
    <row r="288" spans="1:19" ht="14.25">
      <c r="A288" t="s">
        <v>403</v>
      </c>
      <c r="B288" t="str">
        <f>HYPERLINK(CONCATENATE("http://www.tecnocasa.it/schedaimmobile/",MID(A288,6,8),".html"),"link")</f>
        <v>link</v>
      </c>
      <c r="C288" t="s">
        <v>19</v>
      </c>
      <c r="G288" s="1">
        <v>155000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t="s">
        <v>19</v>
      </c>
    </row>
    <row r="289" spans="1:19" ht="14.25">
      <c r="A289" t="s">
        <v>404</v>
      </c>
      <c r="B289" t="str">
        <f>HYPERLINK(CONCATENATE("http://www.tecnocasa.it/schedaimmobile/",MID(A289,6,8),".html"),"link")</f>
        <v>link</v>
      </c>
      <c r="C289" t="s">
        <v>19</v>
      </c>
      <c r="G289" s="1">
        <v>249000</v>
      </c>
      <c r="H289" s="1">
        <v>249000</v>
      </c>
      <c r="I289" s="1">
        <v>249000</v>
      </c>
      <c r="J289" s="1">
        <v>205000</v>
      </c>
      <c r="K289" s="1"/>
      <c r="L289" s="1"/>
      <c r="M289" s="1"/>
      <c r="N289" s="1"/>
      <c r="O289" s="1"/>
      <c r="P289" s="1"/>
      <c r="Q289" s="1"/>
      <c r="R289" s="1"/>
      <c r="S289" t="s">
        <v>19</v>
      </c>
    </row>
    <row r="290" spans="1:19" ht="14.25">
      <c r="A290" t="s">
        <v>405</v>
      </c>
      <c r="B290" t="str">
        <f>HYPERLINK(CONCATENATE("http://www.tecnocasa.it/schedaimmobile/",MID(A290,6,8),".html"),"link")</f>
        <v>link</v>
      </c>
      <c r="C290" t="s">
        <v>19</v>
      </c>
      <c r="G290" s="1">
        <v>249000</v>
      </c>
      <c r="H290" s="1">
        <v>249000</v>
      </c>
      <c r="I290" s="1">
        <v>249000</v>
      </c>
      <c r="J290" s="1">
        <v>235000</v>
      </c>
      <c r="K290" s="1"/>
      <c r="L290" s="1"/>
      <c r="M290" s="1">
        <v>180000</v>
      </c>
      <c r="N290" s="1">
        <v>180000</v>
      </c>
      <c r="O290" s="1">
        <v>180000</v>
      </c>
      <c r="P290" s="1">
        <v>180000</v>
      </c>
      <c r="Q290" s="1"/>
      <c r="R290" s="1"/>
      <c r="S290" t="s">
        <v>15</v>
      </c>
    </row>
    <row r="291" spans="1:19" ht="14.25">
      <c r="A291" t="s">
        <v>406</v>
      </c>
      <c r="B291" t="str">
        <f>HYPERLINK(CONCATENATE("http://www.tecnocasa.it/schedaimmobile/",MID(A291,6,8),".html"),"link")</f>
        <v>link</v>
      </c>
      <c r="C291" t="s">
        <v>19</v>
      </c>
      <c r="G291" s="1">
        <v>249000</v>
      </c>
      <c r="H291" s="1">
        <v>249000</v>
      </c>
      <c r="I291" s="1">
        <v>249000</v>
      </c>
      <c r="J291" s="1">
        <v>235000</v>
      </c>
      <c r="K291" s="1"/>
      <c r="L291" s="1"/>
      <c r="M291" s="1"/>
      <c r="N291" s="1"/>
      <c r="O291" s="1">
        <v>180000</v>
      </c>
      <c r="P291" s="1">
        <v>180000</v>
      </c>
      <c r="Q291" s="1"/>
      <c r="R291" s="1"/>
      <c r="S291" t="s">
        <v>15</v>
      </c>
    </row>
    <row r="292" spans="1:19" ht="14.25">
      <c r="A292" t="s">
        <v>407</v>
      </c>
      <c r="B292" t="str">
        <f>HYPERLINK(CONCATENATE("http://www.tecnocasa.it/schedaimmobile/",MID(A292,6,8),".html"),"link")</f>
        <v>link</v>
      </c>
      <c r="C292" t="s">
        <v>55</v>
      </c>
      <c r="G292" s="1">
        <v>139000</v>
      </c>
      <c r="H292" s="1">
        <v>139000</v>
      </c>
      <c r="I292" s="1"/>
      <c r="J292" s="1"/>
      <c r="K292" s="1">
        <v>120000</v>
      </c>
      <c r="L292" s="1">
        <v>120000</v>
      </c>
      <c r="M292" s="1">
        <v>130000</v>
      </c>
      <c r="N292" s="1"/>
      <c r="O292" s="1"/>
      <c r="P292" s="1"/>
      <c r="Q292" s="1"/>
      <c r="R292" s="1"/>
      <c r="S292" t="s">
        <v>55</v>
      </c>
    </row>
    <row r="293" spans="1:19" ht="14.25">
      <c r="A293" t="s">
        <v>408</v>
      </c>
      <c r="B293" t="str">
        <f>HYPERLINK(CONCATENATE("http://www.tecnocasa.it/schedaimmobile/",MID(A293,6,8),".html"),"link")</f>
        <v>link</v>
      </c>
      <c r="C293" t="s">
        <v>64</v>
      </c>
      <c r="G293" s="1">
        <v>289000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t="s">
        <v>64</v>
      </c>
    </row>
    <row r="294" spans="1:19" ht="14.25">
      <c r="A294" t="s">
        <v>409</v>
      </c>
      <c r="B294" t="str">
        <f>HYPERLINK(CONCATENATE("http://www.tecnocasa.it/schedaimmobile/",MID(A294,6,8),".html"),"link")</f>
        <v>link</v>
      </c>
      <c r="C294" t="s">
        <v>152</v>
      </c>
      <c r="J294" s="1">
        <v>35000</v>
      </c>
      <c r="K294" s="1">
        <v>35000</v>
      </c>
      <c r="L294" s="1"/>
      <c r="M294" s="1"/>
      <c r="N294" s="1"/>
      <c r="O294" s="1"/>
      <c r="P294" s="1"/>
      <c r="Q294" s="1"/>
      <c r="R294" s="1"/>
      <c r="S294" t="s">
        <v>152</v>
      </c>
    </row>
    <row r="295" spans="1:19" ht="14.25">
      <c r="A295" t="s">
        <v>410</v>
      </c>
      <c r="B295" t="str">
        <f>HYPERLINK(CONCATENATE("http://www.tecnocasa.it/schedaimmobile/",MID(A295,6,8),".html"),"link")</f>
        <v>link</v>
      </c>
      <c r="C295" t="s">
        <v>19</v>
      </c>
      <c r="G295" s="1">
        <v>130000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t="s">
        <v>19</v>
      </c>
    </row>
    <row r="296" spans="1:19" ht="14.25">
      <c r="A296" t="s">
        <v>411</v>
      </c>
      <c r="B296" t="str">
        <f>HYPERLINK(CONCATENATE("http://www.tecnocasa.it/schedaimmobile/",MID(A296,6,8),".html"),"link")</f>
        <v>link</v>
      </c>
      <c r="C296" t="s">
        <v>19</v>
      </c>
      <c r="G296" s="1">
        <v>95000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t="s">
        <v>19</v>
      </c>
    </row>
    <row r="297" spans="1:19" ht="14.25">
      <c r="A297" t="s">
        <v>412</v>
      </c>
      <c r="B297" t="str">
        <f>HYPERLINK(CONCATENATE("http://www.tecnocasa.it/schedaimmobile/",MID(A297,6,8),".html"),"link")</f>
        <v>link</v>
      </c>
      <c r="C297" t="s">
        <v>19</v>
      </c>
      <c r="G297" s="1">
        <v>260000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t="s">
        <v>19</v>
      </c>
    </row>
    <row r="298" spans="1:19" ht="14.25">
      <c r="A298" t="s">
        <v>413</v>
      </c>
      <c r="B298" t="str">
        <f>HYPERLINK(CONCATENATE("http://www.tecnocasa.it/schedaimmobile/",MID(A298,6,8),".html"),"link")</f>
        <v>link</v>
      </c>
      <c r="C298" t="s">
        <v>414</v>
      </c>
      <c r="G298" s="1">
        <v>235000</v>
      </c>
      <c r="H298" s="1">
        <v>225000</v>
      </c>
      <c r="I298" s="1"/>
      <c r="J298" s="1">
        <v>200000</v>
      </c>
      <c r="K298" s="1"/>
      <c r="L298" s="1"/>
      <c r="M298" s="1"/>
      <c r="N298" s="1"/>
      <c r="O298" s="1"/>
      <c r="P298" s="1"/>
      <c r="Q298" s="1"/>
      <c r="R298" s="1"/>
      <c r="S298" t="s">
        <v>414</v>
      </c>
    </row>
    <row r="299" spans="1:19" ht="14.25">
      <c r="A299" t="s">
        <v>415</v>
      </c>
      <c r="B299" t="str">
        <f>HYPERLINK(CONCATENATE("http://www.tecnocasa.it/schedaimmobile/",MID(A299,6,8),".html"),"link")</f>
        <v>link</v>
      </c>
      <c r="C299" t="s">
        <v>50</v>
      </c>
      <c r="G299" s="1">
        <v>139000</v>
      </c>
      <c r="H299" s="1">
        <v>139000</v>
      </c>
      <c r="I299" s="1">
        <v>135000</v>
      </c>
      <c r="J299" s="1">
        <v>135000</v>
      </c>
      <c r="K299" s="1"/>
      <c r="L299" s="1"/>
      <c r="M299" s="1"/>
      <c r="N299" s="1"/>
      <c r="O299" s="1"/>
      <c r="P299" s="1"/>
      <c r="Q299" s="1"/>
      <c r="R299" s="1"/>
      <c r="S299" t="s">
        <v>416</v>
      </c>
    </row>
    <row r="300" spans="1:19" ht="14.25">
      <c r="A300" t="s">
        <v>417</v>
      </c>
      <c r="B300" t="str">
        <f>HYPERLINK(CONCATENATE("http://www.tecnocasa.it/schedaimmobile/",MID(A300,6,8),".html"),"link")</f>
        <v>link</v>
      </c>
      <c r="C300" t="s">
        <v>418</v>
      </c>
      <c r="G300" s="1">
        <v>139000</v>
      </c>
      <c r="H300" s="1">
        <v>139000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t="s">
        <v>418</v>
      </c>
    </row>
    <row r="301" spans="1:19" ht="14.25">
      <c r="A301" t="s">
        <v>419</v>
      </c>
      <c r="B301" t="str">
        <f>HYPERLINK(CONCATENATE("http://www.tecnocasa.it/schedaimmobile/",MID(A301,6,8),".html"),"link")</f>
        <v>link</v>
      </c>
      <c r="C301" t="s">
        <v>15</v>
      </c>
      <c r="G301" s="1" t="s">
        <v>19</v>
      </c>
      <c r="H301" s="1" t="s">
        <v>19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t="s">
        <v>15</v>
      </c>
    </row>
    <row r="302" spans="1:19" ht="14.25">
      <c r="A302" t="s">
        <v>420</v>
      </c>
      <c r="B302" t="str">
        <f>HYPERLINK(CONCATENATE("http://www.tecnocasa.it/schedaimmobile/",MID(A302,6,8),".html"),"link")</f>
        <v>link</v>
      </c>
      <c r="C302" t="s">
        <v>209</v>
      </c>
      <c r="G302" s="1">
        <v>149000</v>
      </c>
      <c r="H302" s="1">
        <v>149000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t="s">
        <v>209</v>
      </c>
    </row>
    <row r="303" spans="1:19" ht="14.25">
      <c r="A303" t="s">
        <v>421</v>
      </c>
      <c r="B303" t="str">
        <f>HYPERLINK(CONCATENATE("http://www.tecnocasa.it/schedaimmobile/",MID(A303,6,8),".html"),"link")</f>
        <v>link</v>
      </c>
      <c r="C303" t="s">
        <v>332</v>
      </c>
      <c r="G303" s="1">
        <v>229000</v>
      </c>
      <c r="H303" s="1">
        <v>229000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t="s">
        <v>332</v>
      </c>
    </row>
    <row r="304" spans="1:19" ht="14.25">
      <c r="A304" t="s">
        <v>422</v>
      </c>
      <c r="B304" t="str">
        <f>HYPERLINK(CONCATENATE("http://www.tecnocasa.it/schedaimmobile/",MID(A304,6,8),".html"),"link")</f>
        <v>link</v>
      </c>
      <c r="C304" t="s">
        <v>117</v>
      </c>
      <c r="G304" s="1">
        <v>250000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t="s">
        <v>117</v>
      </c>
    </row>
    <row r="305" spans="1:19" ht="14.25">
      <c r="A305" t="s">
        <v>423</v>
      </c>
      <c r="B305" t="str">
        <f>HYPERLINK(CONCATENATE("http://www.tecnocasa.it/schedaimmobile/",MID(A305,6,8),".html"),"link")</f>
        <v>link</v>
      </c>
      <c r="C305" t="s">
        <v>68</v>
      </c>
      <c r="G305" s="1">
        <v>95000</v>
      </c>
      <c r="H305" s="1">
        <v>95000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t="s">
        <v>68</v>
      </c>
    </row>
    <row r="306" spans="1:19" ht="14.25">
      <c r="A306" t="s">
        <v>424</v>
      </c>
      <c r="B306" t="str">
        <f>HYPERLINK(CONCATENATE("http://www.tecnocasa.it/schedaimmobile/",MID(A306,6,8),".html"),"link")</f>
        <v>link</v>
      </c>
      <c r="C306" t="s">
        <v>416</v>
      </c>
      <c r="G306" s="1">
        <v>135000</v>
      </c>
      <c r="H306" s="1">
        <v>135000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t="s">
        <v>416</v>
      </c>
    </row>
    <row r="307" spans="1:19" ht="14.25">
      <c r="A307" t="s">
        <v>425</v>
      </c>
      <c r="B307" t="str">
        <f>HYPERLINK(CONCATENATE("http://www.tecnocasa.it/schedaimmobile/",MID(A307,6,8),".html"),"link")</f>
        <v>link</v>
      </c>
      <c r="C307" t="s">
        <v>426</v>
      </c>
      <c r="G307" s="1">
        <v>155000</v>
      </c>
      <c r="H307" s="1">
        <v>155000</v>
      </c>
      <c r="I307" s="1">
        <v>149000</v>
      </c>
      <c r="J307" s="1"/>
      <c r="K307" s="1"/>
      <c r="L307" s="1"/>
      <c r="M307" s="1"/>
      <c r="N307" s="1"/>
      <c r="O307" s="1"/>
      <c r="P307" s="1"/>
      <c r="Q307" s="1"/>
      <c r="R307" s="1"/>
      <c r="S307" t="s">
        <v>426</v>
      </c>
    </row>
    <row r="308" spans="1:19" ht="14.25">
      <c r="A308" t="s">
        <v>427</v>
      </c>
      <c r="B308" t="str">
        <f>HYPERLINK(CONCATENATE("http://www.tecnocasa.it/schedaimmobile/",MID(A308,6,8),".html"),"link")</f>
        <v>link</v>
      </c>
      <c r="C308" t="s">
        <v>53</v>
      </c>
      <c r="G308" s="1">
        <v>159000</v>
      </c>
      <c r="H308" s="1">
        <v>155000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t="s">
        <v>53</v>
      </c>
    </row>
    <row r="309" spans="1:19" ht="14.25">
      <c r="A309" t="s">
        <v>428</v>
      </c>
      <c r="B309" t="str">
        <f>HYPERLINK(CONCATENATE("http://www.tecnocasa.it/schedaimmobile/",MID(A309,6,8),".html"),"link")</f>
        <v>link</v>
      </c>
      <c r="C309" t="s">
        <v>39</v>
      </c>
      <c r="G309" s="1">
        <v>250000</v>
      </c>
      <c r="H309" s="1">
        <v>250000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t="s">
        <v>39</v>
      </c>
    </row>
    <row r="310" spans="1:19" ht="14.25">
      <c r="A310" t="s">
        <v>429</v>
      </c>
      <c r="B310" t="str">
        <f>HYPERLINK(CONCATENATE("http://www.tecnocasa.it/schedaimmobile/",MID(A310,6,8),".html"),"link")</f>
        <v>link</v>
      </c>
      <c r="C310" t="s">
        <v>430</v>
      </c>
      <c r="G310" s="1">
        <v>285000</v>
      </c>
      <c r="H310" s="1">
        <v>269000</v>
      </c>
      <c r="I310" s="1"/>
      <c r="J310" s="1"/>
      <c r="K310" s="1">
        <v>240000</v>
      </c>
      <c r="L310" s="1">
        <v>240000</v>
      </c>
      <c r="M310" s="1">
        <v>229000</v>
      </c>
      <c r="N310" s="1">
        <v>199000</v>
      </c>
      <c r="O310" s="1">
        <v>199000</v>
      </c>
      <c r="P310" s="1"/>
      <c r="Q310" s="1"/>
      <c r="R310" s="1"/>
      <c r="S310" t="s">
        <v>430</v>
      </c>
    </row>
    <row r="311" spans="1:19" ht="14.25">
      <c r="A311" t="s">
        <v>431</v>
      </c>
      <c r="B311" t="str">
        <f>HYPERLINK(CONCATENATE("http://www.tecnocasa.it/schedaimmobile/",MID(A311,6,8),".html"),"link")</f>
        <v>link</v>
      </c>
      <c r="C311" t="s">
        <v>330</v>
      </c>
      <c r="G311" s="1">
        <v>209000</v>
      </c>
      <c r="H311" s="1">
        <v>199000</v>
      </c>
      <c r="I311" s="1"/>
      <c r="J311" s="1">
        <v>189000</v>
      </c>
      <c r="K311" s="1">
        <v>189000</v>
      </c>
      <c r="L311" s="1"/>
      <c r="M311" s="1"/>
      <c r="N311" s="1"/>
      <c r="O311" s="1"/>
      <c r="P311" s="1"/>
      <c r="Q311" s="1"/>
      <c r="R311" s="1"/>
      <c r="S311" t="s">
        <v>330</v>
      </c>
    </row>
    <row r="312" spans="1:19" ht="14.25">
      <c r="A312" t="s">
        <v>432</v>
      </c>
      <c r="B312" t="str">
        <f>HYPERLINK(CONCATENATE("http://www.tecnocasa.it/schedaimmobile/",MID(A312,6,8),".html"),"link")</f>
        <v>link</v>
      </c>
      <c r="C312" t="s">
        <v>172</v>
      </c>
      <c r="G312" s="1">
        <v>25000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t="s">
        <v>172</v>
      </c>
    </row>
    <row r="313" spans="1:19" ht="14.25">
      <c r="A313" t="s">
        <v>433</v>
      </c>
      <c r="B313" t="str">
        <f>HYPERLINK(CONCATENATE("http://www.tecnocasa.it/schedaimmobile/",MID(A313,6,8),".html"),"link")</f>
        <v>link</v>
      </c>
      <c r="C313" t="s">
        <v>102</v>
      </c>
      <c r="G313" s="1">
        <v>219000</v>
      </c>
      <c r="H313" s="1">
        <v>219000</v>
      </c>
      <c r="I313" s="1"/>
      <c r="J313" s="1"/>
      <c r="K313" s="1">
        <v>209000</v>
      </c>
      <c r="L313" s="1"/>
      <c r="M313" s="1"/>
      <c r="N313" s="1"/>
      <c r="O313" s="1"/>
      <c r="P313" s="1"/>
      <c r="Q313" s="1"/>
      <c r="R313" s="1"/>
      <c r="S313" t="s">
        <v>102</v>
      </c>
    </row>
    <row r="314" spans="1:19" ht="14.25">
      <c r="A314" t="s">
        <v>434</v>
      </c>
      <c r="B314" t="str">
        <f>HYPERLINK(CONCATENATE("http://www.tecnocasa.it/schedaimmobile/",MID(A314,6,8),".html"),"link")</f>
        <v>link</v>
      </c>
      <c r="C314" t="s">
        <v>435</v>
      </c>
      <c r="G314" s="1">
        <v>229000</v>
      </c>
      <c r="H314" s="1">
        <v>229000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t="s">
        <v>435</v>
      </c>
    </row>
    <row r="315" spans="1:19" ht="14.25">
      <c r="A315" t="s">
        <v>436</v>
      </c>
      <c r="B315" t="str">
        <f>HYPERLINK(CONCATENATE("http://www.tecnocasa.it/schedaimmobile/",MID(A315,6,8),".html"),"link")</f>
        <v>link</v>
      </c>
      <c r="C315" t="s">
        <v>363</v>
      </c>
      <c r="G315" s="1">
        <v>105000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t="s">
        <v>363</v>
      </c>
    </row>
    <row r="316" spans="1:19" ht="14.25">
      <c r="A316" t="s">
        <v>437</v>
      </c>
      <c r="B316" t="str">
        <f>HYPERLINK(CONCATENATE("http://www.tecnocasa.it/schedaimmobile/",MID(A316,6,8),".html"),"link")</f>
        <v>link</v>
      </c>
      <c r="C316" t="s">
        <v>199</v>
      </c>
      <c r="H316" s="1">
        <v>165000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t="s">
        <v>199</v>
      </c>
    </row>
    <row r="317" spans="1:19" ht="14.25">
      <c r="A317" t="s">
        <v>438</v>
      </c>
      <c r="B317" t="str">
        <f>HYPERLINK(CONCATENATE("http://www.tecnocasa.it/schedaimmobile/",MID(A317,6,8),".html"),"link")</f>
        <v>link</v>
      </c>
      <c r="C317" t="s">
        <v>75</v>
      </c>
      <c r="G317" s="1">
        <v>255000</v>
      </c>
      <c r="H317" s="1">
        <v>249000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t="s">
        <v>75</v>
      </c>
    </row>
    <row r="318" spans="1:19" ht="14.25">
      <c r="A318" t="s">
        <v>439</v>
      </c>
      <c r="B318" t="str">
        <f>HYPERLINK(CONCATENATE("http://www.tecnocasa.it/schedaimmobile/",MID(A318,6,8),".html"),"link")</f>
        <v>link</v>
      </c>
      <c r="C318" t="s">
        <v>316</v>
      </c>
      <c r="G318" s="1">
        <v>129000</v>
      </c>
      <c r="H318" s="1">
        <v>129000</v>
      </c>
      <c r="I318" s="1"/>
      <c r="J318" s="1"/>
      <c r="K318" s="1">
        <v>115000</v>
      </c>
      <c r="L318" s="1"/>
      <c r="M318" s="1"/>
      <c r="N318" s="1"/>
      <c r="O318" s="1"/>
      <c r="P318" s="1"/>
      <c r="Q318" s="1"/>
      <c r="R318" s="1"/>
      <c r="S318" t="s">
        <v>316</v>
      </c>
    </row>
    <row r="319" spans="1:19" ht="14.25">
      <c r="A319" t="s">
        <v>440</v>
      </c>
      <c r="B319" t="str">
        <f>HYPERLINK(CONCATENATE("http://www.tecnocasa.it/schedaimmobile/",MID(A319,6,8),".html"),"link")</f>
        <v>link</v>
      </c>
      <c r="C319" t="s">
        <v>111</v>
      </c>
      <c r="G319" s="1">
        <v>269000</v>
      </c>
      <c r="H319" s="1">
        <v>259000</v>
      </c>
      <c r="I319" s="1">
        <v>259000</v>
      </c>
      <c r="J319" s="1">
        <v>245000</v>
      </c>
      <c r="K319" s="1">
        <v>225000</v>
      </c>
      <c r="L319" s="1">
        <v>225000</v>
      </c>
      <c r="M319" s="1">
        <v>210000</v>
      </c>
      <c r="N319" s="1">
        <v>210000</v>
      </c>
      <c r="O319" s="1">
        <v>210000</v>
      </c>
      <c r="P319" s="1"/>
      <c r="Q319" s="1"/>
      <c r="R319" s="1"/>
      <c r="S319" t="s">
        <v>111</v>
      </c>
    </row>
    <row r="320" spans="1:19" ht="14.25">
      <c r="A320" t="s">
        <v>441</v>
      </c>
      <c r="B320" t="str">
        <f>HYPERLINK(CONCATENATE("http://www.tecnocasa.it/schedaimmobile/",MID(A320,6,8),".html"),"link")</f>
        <v>link</v>
      </c>
      <c r="C320" t="s">
        <v>442</v>
      </c>
      <c r="G320" s="1">
        <v>55000</v>
      </c>
      <c r="H320" s="1">
        <v>55000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t="s">
        <v>442</v>
      </c>
    </row>
    <row r="321" spans="1:19" ht="14.25">
      <c r="A321" t="s">
        <v>443</v>
      </c>
      <c r="B321" t="str">
        <f>HYPERLINK(CONCATENATE("http://www.tecnocasa.it/schedaimmobile/",MID(A321,6,8),".html"),"link")</f>
        <v>link</v>
      </c>
      <c r="C321" t="s">
        <v>130</v>
      </c>
      <c r="G321" s="1">
        <v>199000</v>
      </c>
      <c r="H321" s="1">
        <v>199000</v>
      </c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t="s">
        <v>130</v>
      </c>
    </row>
    <row r="322" spans="1:19" ht="14.25">
      <c r="A322" t="s">
        <v>444</v>
      </c>
      <c r="B322" t="str">
        <f>HYPERLINK(CONCATENATE("http://www.tecnocasa.it/schedaimmobile/",MID(A322,6,8),".html"),"link")</f>
        <v>link</v>
      </c>
      <c r="C322" t="s">
        <v>416</v>
      </c>
      <c r="G322" s="1">
        <v>100000</v>
      </c>
      <c r="H322" s="1">
        <v>100000</v>
      </c>
      <c r="I322" s="1">
        <v>100000</v>
      </c>
      <c r="J322" s="1"/>
      <c r="K322" s="1"/>
      <c r="L322" s="1"/>
      <c r="M322" s="1"/>
      <c r="N322" s="1"/>
      <c r="O322" s="1"/>
      <c r="P322" s="1"/>
      <c r="Q322" s="1"/>
      <c r="R322" s="1"/>
      <c r="S322" t="s">
        <v>416</v>
      </c>
    </row>
    <row r="323" spans="1:19" ht="14.25">
      <c r="A323" t="s">
        <v>445</v>
      </c>
      <c r="B323" t="str">
        <f>HYPERLINK(CONCATENATE("http://www.tecnocasa.it/schedaimmobile/",MID(A323,6,8),".html"),"link")</f>
        <v>link</v>
      </c>
      <c r="C323" t="s">
        <v>19</v>
      </c>
      <c r="I323" s="1">
        <v>320000</v>
      </c>
      <c r="J323" s="1">
        <v>320000</v>
      </c>
      <c r="K323" s="1">
        <v>280000</v>
      </c>
      <c r="L323" s="1">
        <v>280000</v>
      </c>
      <c r="M323" s="1">
        <v>280000</v>
      </c>
      <c r="N323" s="1"/>
      <c r="O323" s="1"/>
      <c r="P323" s="1"/>
      <c r="Q323" s="1"/>
      <c r="R323" s="1"/>
      <c r="S323" t="s">
        <v>332</v>
      </c>
    </row>
    <row r="324" spans="1:19" ht="14.25">
      <c r="A324" t="s">
        <v>446</v>
      </c>
      <c r="B324" t="str">
        <f>HYPERLINK(CONCATENATE("http://www.tecnocasa.it/schedaimmobile/",MID(A324,6,8),".html"),"link")</f>
        <v>link</v>
      </c>
      <c r="C324" t="s">
        <v>68</v>
      </c>
      <c r="G324" s="1">
        <v>136000</v>
      </c>
      <c r="H324" s="1">
        <v>136000</v>
      </c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t="s">
        <v>68</v>
      </c>
    </row>
    <row r="325" spans="1:19" ht="14.25">
      <c r="A325" t="s">
        <v>447</v>
      </c>
      <c r="B325" t="str">
        <f>HYPERLINK(CONCATENATE("http://www.tecnocasa.it/schedaimmobile/",MID(A325,6,8),".html"),"link")</f>
        <v>link</v>
      </c>
      <c r="C325" t="s">
        <v>278</v>
      </c>
      <c r="G325" s="1">
        <v>135000</v>
      </c>
      <c r="H325" s="1">
        <v>125000</v>
      </c>
      <c r="I325" s="1">
        <v>125000</v>
      </c>
      <c r="J325" s="1"/>
      <c r="K325" s="1"/>
      <c r="L325" s="1"/>
      <c r="M325" s="1"/>
      <c r="N325" s="1"/>
      <c r="O325" s="1"/>
      <c r="P325" s="1"/>
      <c r="Q325" s="1"/>
      <c r="R325" s="1"/>
      <c r="S325" t="s">
        <v>278</v>
      </c>
    </row>
    <row r="326" spans="1:19" ht="14.25">
      <c r="A326" t="s">
        <v>448</v>
      </c>
      <c r="B326" t="str">
        <f>HYPERLINK(CONCATENATE("http://www.tecnocasa.it/schedaimmobile/",MID(A326,6,8),".html"),"link")</f>
        <v>link</v>
      </c>
      <c r="C326" t="s">
        <v>39</v>
      </c>
      <c r="G326" s="1">
        <v>208000</v>
      </c>
      <c r="H326" s="1">
        <v>208000</v>
      </c>
      <c r="I326" s="1">
        <v>203000</v>
      </c>
      <c r="J326" s="1"/>
      <c r="K326" s="1"/>
      <c r="L326" s="1"/>
      <c r="M326" s="1"/>
      <c r="N326" s="1"/>
      <c r="O326" s="1"/>
      <c r="P326" s="1"/>
      <c r="Q326" s="1"/>
      <c r="R326" s="1"/>
      <c r="S326" t="s">
        <v>39</v>
      </c>
    </row>
    <row r="327" spans="1:19" ht="14.25">
      <c r="A327" t="s">
        <v>449</v>
      </c>
      <c r="B327" t="str">
        <f>HYPERLINK(CONCATENATE("http://www.tecnocasa.it/schedaimmobile/",MID(A327,6,8),".html"),"link")</f>
        <v>link</v>
      </c>
      <c r="C327" t="s">
        <v>450</v>
      </c>
      <c r="H327" s="1">
        <v>12000</v>
      </c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t="s">
        <v>450</v>
      </c>
    </row>
    <row r="328" spans="1:19" ht="14.25">
      <c r="A328" t="s">
        <v>451</v>
      </c>
      <c r="B328" t="str">
        <f>HYPERLINK(CONCATENATE("http://www.tecnocasa.it/schedaimmobile/",MID(A328,6,8),".html"),"link")</f>
        <v>link</v>
      </c>
      <c r="C328" t="s">
        <v>88</v>
      </c>
      <c r="H328" s="1">
        <v>11000</v>
      </c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t="s">
        <v>88</v>
      </c>
    </row>
    <row r="329" spans="1:19" ht="14.25">
      <c r="A329" t="s">
        <v>452</v>
      </c>
      <c r="B329" t="str">
        <f>HYPERLINK(CONCATENATE("http://www.tecnocasa.it/schedaimmobile/",MID(A329,6,8),".html"),"link")</f>
        <v>link</v>
      </c>
      <c r="C329" t="s">
        <v>19</v>
      </c>
      <c r="G329" s="1">
        <v>135000</v>
      </c>
      <c r="H329" s="1">
        <v>135000</v>
      </c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t="s">
        <v>19</v>
      </c>
    </row>
    <row r="330" spans="1:19" ht="14.25">
      <c r="A330" t="s">
        <v>453</v>
      </c>
      <c r="B330" t="str">
        <f>HYPERLINK(CONCATENATE("http://www.tecnocasa.it/schedaimmobile/",MID(A330,6,8),".html"),"link")</f>
        <v>link</v>
      </c>
      <c r="C330" t="s">
        <v>454</v>
      </c>
      <c r="G330" s="1">
        <v>215000</v>
      </c>
      <c r="H330" s="1">
        <v>215000</v>
      </c>
      <c r="I330" s="1">
        <v>205000</v>
      </c>
      <c r="J330" s="1">
        <v>200000</v>
      </c>
      <c r="K330" s="1">
        <v>200000</v>
      </c>
      <c r="L330" s="1">
        <v>200000</v>
      </c>
      <c r="M330" s="1">
        <v>200000</v>
      </c>
      <c r="N330" s="1"/>
      <c r="O330" s="1"/>
      <c r="P330" s="1"/>
      <c r="Q330" s="1"/>
      <c r="R330" s="1"/>
      <c r="S330" t="s">
        <v>454</v>
      </c>
    </row>
    <row r="331" spans="1:19" ht="14.25">
      <c r="A331" t="s">
        <v>455</v>
      </c>
      <c r="B331" t="str">
        <f>HYPERLINK(CONCATENATE("http://www.tecnocasa.it/schedaimmobile/",MID(A331,6,8),".html"),"link")</f>
        <v>link</v>
      </c>
      <c r="C331" t="s">
        <v>75</v>
      </c>
      <c r="G331" s="1">
        <v>260000</v>
      </c>
      <c r="H331" s="1">
        <v>253000</v>
      </c>
      <c r="I331" s="1">
        <v>230000</v>
      </c>
      <c r="J331" s="1">
        <v>220000</v>
      </c>
      <c r="K331" s="1">
        <v>210000</v>
      </c>
      <c r="L331" s="1">
        <v>200000</v>
      </c>
      <c r="M331" s="1"/>
      <c r="N331" s="1"/>
      <c r="O331" s="1"/>
      <c r="P331" s="1"/>
      <c r="Q331" s="1"/>
      <c r="R331" s="1"/>
      <c r="S331" t="s">
        <v>194</v>
      </c>
    </row>
    <row r="332" spans="1:19" ht="14.25">
      <c r="A332" t="s">
        <v>456</v>
      </c>
      <c r="B332" t="str">
        <f>HYPERLINK(CONCATENATE("http://www.tecnocasa.it/schedaimmobile/",MID(A332,6,8),".html"),"link")</f>
        <v>link</v>
      </c>
      <c r="C332" t="s">
        <v>256</v>
      </c>
      <c r="J332" s="1">
        <v>160000</v>
      </c>
      <c r="K332" s="1">
        <v>160000</v>
      </c>
      <c r="L332" s="1">
        <v>160000</v>
      </c>
      <c r="M332" s="1">
        <v>160000</v>
      </c>
      <c r="N332" s="1">
        <v>160000</v>
      </c>
      <c r="O332" s="1"/>
      <c r="P332" s="1"/>
      <c r="Q332" s="1"/>
      <c r="R332" s="1"/>
      <c r="S332" t="s">
        <v>256</v>
      </c>
    </row>
    <row r="333" spans="1:19" ht="14.25">
      <c r="A333" t="s">
        <v>457</v>
      </c>
      <c r="B333" t="str">
        <f>HYPERLINK(CONCATENATE("http://www.tecnocasa.it/schedaimmobile/",MID(A333,6,8),".html"),"link")</f>
        <v>link</v>
      </c>
      <c r="C333" t="s">
        <v>174</v>
      </c>
      <c r="G333" s="1">
        <v>5000</v>
      </c>
      <c r="H333" s="1">
        <v>5000</v>
      </c>
      <c r="I333" s="1">
        <v>5000</v>
      </c>
      <c r="J333" s="1">
        <v>5000</v>
      </c>
      <c r="K333" s="1">
        <v>5000</v>
      </c>
      <c r="L333" s="1">
        <v>5000</v>
      </c>
      <c r="M333" s="1">
        <v>5000</v>
      </c>
      <c r="N333" s="1">
        <v>5000</v>
      </c>
      <c r="O333" s="1">
        <v>5000</v>
      </c>
      <c r="P333" s="1">
        <v>5000</v>
      </c>
      <c r="Q333" s="1">
        <v>5000</v>
      </c>
      <c r="R333" s="1"/>
      <c r="S333" t="s">
        <v>174</v>
      </c>
    </row>
    <row r="334" spans="1:19" ht="14.25">
      <c r="A334" t="s">
        <v>458</v>
      </c>
      <c r="B334" t="str">
        <f>HYPERLINK(CONCATENATE("http://www.tecnocasa.it/schedaimmobile/",MID(A334,6,8),".html"),"link")</f>
        <v>link</v>
      </c>
      <c r="C334" t="s">
        <v>152</v>
      </c>
      <c r="I334" s="1">
        <v>25000</v>
      </c>
      <c r="J334" s="1"/>
      <c r="K334" s="1"/>
      <c r="L334" s="1"/>
      <c r="M334" s="1"/>
      <c r="N334" s="1"/>
      <c r="O334" s="1"/>
      <c r="P334" s="1"/>
      <c r="Q334" s="1"/>
      <c r="R334" s="1"/>
      <c r="S334" t="s">
        <v>152</v>
      </c>
    </row>
    <row r="335" spans="1:19" ht="14.25">
      <c r="A335" t="s">
        <v>459</v>
      </c>
      <c r="B335" t="str">
        <f>HYPERLINK(CONCATENATE("http://www.tecnocasa.it/schedaimmobile/",MID(A335,6,8),".html"),"link")</f>
        <v>link</v>
      </c>
      <c r="C335" t="s">
        <v>454</v>
      </c>
      <c r="G335" s="1">
        <v>209000</v>
      </c>
      <c r="H335" s="1">
        <v>209000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t="s">
        <v>454</v>
      </c>
    </row>
    <row r="336" spans="1:19" ht="14.25">
      <c r="A336" t="s">
        <v>460</v>
      </c>
      <c r="B336" t="str">
        <f>HYPERLINK(CONCATENATE("http://www.tecnocasa.it/schedaimmobile/",MID(A336,6,8),".html"),"link")</f>
        <v>link</v>
      </c>
      <c r="C336" t="s">
        <v>19</v>
      </c>
      <c r="G336" s="1">
        <v>265000</v>
      </c>
      <c r="H336" s="1">
        <v>255000</v>
      </c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t="s">
        <v>19</v>
      </c>
    </row>
    <row r="337" spans="1:19" ht="14.25">
      <c r="A337" t="s">
        <v>461</v>
      </c>
      <c r="B337" t="str">
        <f>HYPERLINK(CONCATENATE("http://www.tecnocasa.it/schedaimmobile/",MID(A337,6,8),".html"),"link")</f>
        <v>link</v>
      </c>
      <c r="C337" t="s">
        <v>75</v>
      </c>
      <c r="G337" s="1">
        <v>239000</v>
      </c>
      <c r="H337" s="1">
        <v>219000</v>
      </c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t="s">
        <v>75</v>
      </c>
    </row>
    <row r="338" spans="1:19" ht="14.25">
      <c r="A338" t="s">
        <v>462</v>
      </c>
      <c r="B338" t="str">
        <f>HYPERLINK(CONCATENATE("http://www.tecnocasa.it/schedaimmobile/",MID(A338,6,8),".html"),"link")</f>
        <v>link</v>
      </c>
      <c r="C338" t="s">
        <v>101</v>
      </c>
      <c r="G338" s="1">
        <v>140000</v>
      </c>
      <c r="H338" s="1">
        <v>140000</v>
      </c>
      <c r="I338" s="1">
        <v>135000</v>
      </c>
      <c r="J338" s="1">
        <v>135000</v>
      </c>
      <c r="K338" s="1"/>
      <c r="L338" s="1"/>
      <c r="M338" s="1"/>
      <c r="N338" s="1"/>
      <c r="O338" s="1">
        <v>105000</v>
      </c>
      <c r="P338" s="1">
        <v>105000</v>
      </c>
      <c r="Q338" s="1"/>
      <c r="R338" s="1"/>
      <c r="S338" t="s">
        <v>101</v>
      </c>
    </row>
    <row r="339" spans="1:19" ht="14.25">
      <c r="A339" t="s">
        <v>463</v>
      </c>
      <c r="B339" t="str">
        <f>HYPERLINK(CONCATENATE("http://www.tecnocasa.it/schedaimmobile/",MID(A339,6,8),".html"),"link")</f>
        <v>link</v>
      </c>
      <c r="C339" t="s">
        <v>464</v>
      </c>
      <c r="G339" s="1">
        <v>230000</v>
      </c>
      <c r="H339" s="1">
        <v>220000</v>
      </c>
      <c r="I339" s="1">
        <v>220000</v>
      </c>
      <c r="J339" s="1">
        <v>210000</v>
      </c>
      <c r="K339" s="1">
        <v>210000</v>
      </c>
      <c r="L339" s="1">
        <v>195000</v>
      </c>
      <c r="M339" s="1">
        <v>180000</v>
      </c>
      <c r="N339" s="1">
        <v>180000</v>
      </c>
      <c r="O339" s="1">
        <v>169000</v>
      </c>
      <c r="P339" s="1">
        <v>169000</v>
      </c>
      <c r="Q339" s="1"/>
      <c r="R339" s="1"/>
      <c r="S339" t="s">
        <v>464</v>
      </c>
    </row>
    <row r="340" spans="1:19" ht="14.25">
      <c r="A340" t="s">
        <v>465</v>
      </c>
      <c r="B340" t="str">
        <f>HYPERLINK(CONCATENATE("http://www.tecnocasa.it/schedaimmobile/",MID(A340,6,8),".html"),"link")</f>
        <v>link</v>
      </c>
      <c r="C340" t="s">
        <v>19</v>
      </c>
      <c r="G340" s="1">
        <v>140000</v>
      </c>
      <c r="H340" s="1">
        <v>140000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t="s">
        <v>19</v>
      </c>
    </row>
    <row r="341" spans="1:19" ht="14.25">
      <c r="A341" t="s">
        <v>466</v>
      </c>
      <c r="B341" t="str">
        <f>HYPERLINK(CONCATENATE("http://www.tecnocasa.it/schedaimmobile/",MID(A341,6,8),".html"),"link")</f>
        <v>link</v>
      </c>
      <c r="C341" t="s">
        <v>467</v>
      </c>
      <c r="I341" s="1">
        <v>36000</v>
      </c>
      <c r="J341" s="1">
        <v>36000</v>
      </c>
      <c r="K341" s="1">
        <v>34000</v>
      </c>
      <c r="L341" s="1"/>
      <c r="M341" s="1"/>
      <c r="N341" s="1"/>
      <c r="O341" s="1"/>
      <c r="P341" s="1"/>
      <c r="Q341" s="1"/>
      <c r="R341" s="1"/>
      <c r="S341" t="s">
        <v>467</v>
      </c>
    </row>
    <row r="342" spans="1:19" ht="14.25">
      <c r="A342" t="s">
        <v>468</v>
      </c>
      <c r="B342" t="str">
        <f>HYPERLINK(CONCATENATE("http://www.tecnocasa.it/schedaimmobile/",MID(A342,6,8),".html"),"link")</f>
        <v>link</v>
      </c>
      <c r="C342" t="s">
        <v>44</v>
      </c>
      <c r="H342" s="1">
        <v>119000</v>
      </c>
      <c r="I342" s="1"/>
      <c r="J342" s="1"/>
      <c r="K342" s="1">
        <v>95000</v>
      </c>
      <c r="L342" s="1">
        <v>89000</v>
      </c>
      <c r="M342" s="1">
        <v>89000</v>
      </c>
      <c r="N342" s="1">
        <v>89000</v>
      </c>
      <c r="O342" s="1"/>
      <c r="P342" s="1"/>
      <c r="Q342" s="1"/>
      <c r="R342" s="1"/>
      <c r="S342" t="s">
        <v>44</v>
      </c>
    </row>
    <row r="343" spans="1:19" ht="14.25">
      <c r="A343" t="s">
        <v>469</v>
      </c>
      <c r="B343" t="str">
        <f>HYPERLINK(CONCATENATE("http://www.tecnocasa.it/schedaimmobile/",MID(A343,6,8),".html"),"link")</f>
        <v>link</v>
      </c>
      <c r="C343" t="s">
        <v>172</v>
      </c>
      <c r="H343" s="1">
        <v>17500</v>
      </c>
      <c r="I343" s="1">
        <v>17500</v>
      </c>
      <c r="J343" s="1"/>
      <c r="K343" s="1"/>
      <c r="L343" s="1"/>
      <c r="M343" s="1"/>
      <c r="N343" s="1"/>
      <c r="O343" s="1"/>
      <c r="P343" s="1"/>
      <c r="Q343" s="1"/>
      <c r="R343" s="1"/>
      <c r="S343" t="s">
        <v>172</v>
      </c>
    </row>
    <row r="344" spans="1:19" ht="14.25">
      <c r="A344" t="s">
        <v>470</v>
      </c>
      <c r="B344" t="str">
        <f>HYPERLINK(CONCATENATE("http://www.tecnocasa.it/schedaimmobile/",MID(A344,6,8),".html"),"link")</f>
        <v>link</v>
      </c>
      <c r="C344" t="s">
        <v>300</v>
      </c>
      <c r="H344" s="1">
        <v>165000</v>
      </c>
      <c r="I344" s="1">
        <v>160000</v>
      </c>
      <c r="J344" s="1"/>
      <c r="K344" s="1"/>
      <c r="L344" s="1"/>
      <c r="M344" s="1">
        <v>130000</v>
      </c>
      <c r="N344" s="1">
        <v>130000</v>
      </c>
      <c r="O344" s="1"/>
      <c r="P344" s="1"/>
      <c r="Q344" s="1"/>
      <c r="R344" s="1"/>
      <c r="S344" t="s">
        <v>418</v>
      </c>
    </row>
    <row r="345" spans="1:19" ht="14.25">
      <c r="A345" t="s">
        <v>471</v>
      </c>
      <c r="B345" t="str">
        <f>HYPERLINK(CONCATENATE("http://www.tecnocasa.it/schedaimmobile/",MID(A345,6,8),".html"),"link")</f>
        <v>link</v>
      </c>
      <c r="C345" t="s">
        <v>472</v>
      </c>
      <c r="H345" s="1">
        <v>900000</v>
      </c>
      <c r="I345" s="1" t="s">
        <v>19</v>
      </c>
      <c r="J345" s="1"/>
      <c r="K345" s="1"/>
      <c r="L345" s="1"/>
      <c r="M345" s="1" t="s">
        <v>19</v>
      </c>
      <c r="N345" s="1"/>
      <c r="O345" s="1"/>
      <c r="P345" s="1"/>
      <c r="Q345" s="1"/>
      <c r="R345" s="1"/>
      <c r="S345" t="s">
        <v>472</v>
      </c>
    </row>
    <row r="346" spans="1:19" ht="14.25">
      <c r="A346" t="s">
        <v>473</v>
      </c>
      <c r="B346" t="str">
        <f>HYPERLINK(CONCATENATE("http://www.tecnocasa.it/schedaimmobile/",MID(A346,6,8),".html"),"link")</f>
        <v>link</v>
      </c>
      <c r="C346" t="s">
        <v>474</v>
      </c>
      <c r="H346" s="1">
        <v>239000</v>
      </c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t="s">
        <v>474</v>
      </c>
    </row>
    <row r="347" spans="1:19" ht="14.25">
      <c r="A347" t="s">
        <v>475</v>
      </c>
      <c r="B347" t="str">
        <f>HYPERLINK(CONCATENATE("http://www.tecnocasa.it/schedaimmobile/",MID(A347,6,8),".html"),"link")</f>
        <v>link</v>
      </c>
      <c r="C347" t="s">
        <v>158</v>
      </c>
      <c r="H347" s="1">
        <v>150000</v>
      </c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t="s">
        <v>158</v>
      </c>
    </row>
    <row r="348" spans="1:19" ht="14.25">
      <c r="A348" t="s">
        <v>476</v>
      </c>
      <c r="B348" t="str">
        <f>HYPERLINK(CONCATENATE("http://www.tecnocasa.it/schedaimmobile/",MID(A348,6,8),".html"),"link")</f>
        <v>link</v>
      </c>
      <c r="C348" t="s">
        <v>111</v>
      </c>
      <c r="H348" s="1">
        <v>159000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t="s">
        <v>111</v>
      </c>
    </row>
    <row r="349" spans="1:19" ht="14.25">
      <c r="A349" t="s">
        <v>477</v>
      </c>
      <c r="B349" t="str">
        <f>HYPERLINK(CONCATENATE("http://www.tecnocasa.it/schedaimmobile/",MID(A349,6,8),".html"),"link")</f>
        <v>link</v>
      </c>
      <c r="C349" t="s">
        <v>42</v>
      </c>
      <c r="H349" s="1">
        <v>176000</v>
      </c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t="s">
        <v>42</v>
      </c>
    </row>
    <row r="350" spans="1:19" ht="14.25">
      <c r="A350" t="s">
        <v>478</v>
      </c>
      <c r="B350" t="str">
        <f>HYPERLINK(CONCATENATE("http://www.tecnocasa.it/schedaimmobile/",MID(A350,6,8),".html"),"link")</f>
        <v>link</v>
      </c>
      <c r="C350" t="s">
        <v>479</v>
      </c>
      <c r="H350" s="1">
        <v>23000</v>
      </c>
      <c r="I350" s="1">
        <v>16500</v>
      </c>
      <c r="J350" s="1"/>
      <c r="K350" s="1"/>
      <c r="L350" s="1"/>
      <c r="M350" s="1"/>
      <c r="N350" s="1"/>
      <c r="O350" s="1"/>
      <c r="P350" s="1"/>
      <c r="Q350" s="1"/>
      <c r="R350" s="1"/>
      <c r="S350" t="s">
        <v>479</v>
      </c>
    </row>
    <row r="351" spans="1:19" ht="14.25">
      <c r="A351" t="s">
        <v>480</v>
      </c>
      <c r="B351" t="str">
        <f>HYPERLINK(CONCATENATE("http://www.tecnocasa.it/schedaimmobile/",MID(A351,6,8),".html"),"link")</f>
        <v>link</v>
      </c>
      <c r="C351" t="s">
        <v>481</v>
      </c>
      <c r="H351" s="1">
        <v>15000</v>
      </c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t="s">
        <v>481</v>
      </c>
    </row>
    <row r="352" spans="1:19" ht="14.25">
      <c r="A352" t="s">
        <v>482</v>
      </c>
      <c r="B352" t="str">
        <f>HYPERLINK(CONCATENATE("http://www.tecnocasa.it/schedaimmobile/",MID(A352,6,8),".html"),"link")</f>
        <v>link</v>
      </c>
      <c r="C352" t="s">
        <v>117</v>
      </c>
      <c r="H352" s="1">
        <v>149000</v>
      </c>
      <c r="I352" s="1"/>
      <c r="J352" s="1">
        <v>100000</v>
      </c>
      <c r="K352" s="1">
        <v>100000</v>
      </c>
      <c r="L352" s="1"/>
      <c r="M352" s="1"/>
      <c r="N352" s="1"/>
      <c r="O352" s="1"/>
      <c r="P352" s="1"/>
      <c r="Q352" s="1"/>
      <c r="R352" s="1"/>
      <c r="S352" t="s">
        <v>117</v>
      </c>
    </row>
    <row r="353" spans="1:19" ht="14.25">
      <c r="A353" t="s">
        <v>483</v>
      </c>
      <c r="B353" t="str">
        <f>HYPERLINK(CONCATENATE("http://www.tecnocasa.it/schedaimmobile/",MID(A353,6,8),".html"),"link")</f>
        <v>link</v>
      </c>
      <c r="C353" t="s">
        <v>484</v>
      </c>
      <c r="K353" s="1">
        <v>20000</v>
      </c>
      <c r="L353" s="1">
        <v>18000</v>
      </c>
      <c r="M353" s="1"/>
      <c r="N353" s="1"/>
      <c r="O353" s="1"/>
      <c r="P353" s="1"/>
      <c r="Q353" s="1"/>
      <c r="R353" s="1"/>
      <c r="S353" t="s">
        <v>484</v>
      </c>
    </row>
    <row r="354" spans="1:19" ht="14.25">
      <c r="A354" t="s">
        <v>485</v>
      </c>
      <c r="B354" t="str">
        <f>HYPERLINK(CONCATENATE("http://www.tecnocasa.it/schedaimmobile/",MID(A354,6,8),".html"),"link")</f>
        <v>link</v>
      </c>
      <c r="C354" t="s">
        <v>486</v>
      </c>
      <c r="H354" s="1">
        <v>210000</v>
      </c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t="s">
        <v>486</v>
      </c>
    </row>
    <row r="355" spans="1:19" ht="14.25">
      <c r="A355" t="s">
        <v>487</v>
      </c>
      <c r="B355" t="str">
        <f>HYPERLINK(CONCATENATE("http://www.tecnocasa.it/schedaimmobile/",MID(A355,6,8),".html"),"link")</f>
        <v>link</v>
      </c>
      <c r="C355" t="s">
        <v>102</v>
      </c>
      <c r="H355" s="1">
        <v>139000</v>
      </c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t="s">
        <v>102</v>
      </c>
    </row>
    <row r="356" spans="1:19" ht="14.25">
      <c r="A356" t="s">
        <v>488</v>
      </c>
      <c r="B356" t="str">
        <f>HYPERLINK(CONCATENATE("http://www.tecnocasa.it/schedaimmobile/",MID(A356,6,8),".html"),"link")</f>
        <v>link</v>
      </c>
      <c r="C356" t="s">
        <v>309</v>
      </c>
      <c r="H356" s="1">
        <v>21000</v>
      </c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t="s">
        <v>309</v>
      </c>
    </row>
    <row r="357" spans="1:19" ht="14.25">
      <c r="A357" t="s">
        <v>489</v>
      </c>
      <c r="B357" t="str">
        <f>HYPERLINK(CONCATENATE("http://www.tecnocasa.it/schedaimmobile/",MID(A357,6,8),".html"),"link")</f>
        <v>link</v>
      </c>
      <c r="C357" t="s">
        <v>19</v>
      </c>
      <c r="H357" s="1">
        <v>359000</v>
      </c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t="s">
        <v>19</v>
      </c>
    </row>
    <row r="358" spans="1:19" ht="14.25">
      <c r="A358" t="s">
        <v>490</v>
      </c>
      <c r="B358" t="str">
        <f>HYPERLINK(CONCATENATE("http://www.tecnocasa.it/schedaimmobile/",MID(A358,6,8),".html"),"link")</f>
        <v>link</v>
      </c>
      <c r="C358" t="s">
        <v>39</v>
      </c>
      <c r="H358" s="1">
        <v>220000</v>
      </c>
      <c r="I358" s="1">
        <v>208000</v>
      </c>
      <c r="J358" s="1">
        <v>208000</v>
      </c>
      <c r="K358" s="1"/>
      <c r="L358" s="1"/>
      <c r="M358" s="1"/>
      <c r="N358" s="1"/>
      <c r="O358" s="1"/>
      <c r="P358" s="1"/>
      <c r="Q358" s="1"/>
      <c r="R358" s="1"/>
      <c r="S358" t="s">
        <v>39</v>
      </c>
    </row>
    <row r="359" spans="1:19" ht="14.25">
      <c r="A359" t="s">
        <v>491</v>
      </c>
      <c r="B359" t="str">
        <f>HYPERLINK(CONCATENATE("http://www.tecnocasa.it/schedaimmobile/",MID(A359,6,8),".html"),"link")</f>
        <v>link</v>
      </c>
      <c r="C359" t="s">
        <v>492</v>
      </c>
      <c r="H359" s="1">
        <v>9500</v>
      </c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t="s">
        <v>492</v>
      </c>
    </row>
    <row r="360" spans="1:19" ht="14.25">
      <c r="A360" t="s">
        <v>493</v>
      </c>
      <c r="B360" t="str">
        <f>HYPERLINK(CONCATENATE("http://www.tecnocasa.it/schedaimmobile/",MID(A360,6,8),".html"),"link")</f>
        <v>link</v>
      </c>
      <c r="C360" t="s">
        <v>62</v>
      </c>
      <c r="H360" s="1">
        <v>450000</v>
      </c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t="s">
        <v>62</v>
      </c>
    </row>
    <row r="361" spans="1:19" ht="14.25">
      <c r="A361" t="s">
        <v>494</v>
      </c>
      <c r="B361" t="str">
        <f>HYPERLINK(CONCATENATE("http://www.tecnocasa.it/schedaimmobile/",MID(A361,6,8),".html"),"link")</f>
        <v>link</v>
      </c>
      <c r="C361" t="s">
        <v>19</v>
      </c>
      <c r="H361" s="1">
        <v>105000</v>
      </c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t="s">
        <v>19</v>
      </c>
    </row>
    <row r="362" spans="1:19" ht="14.25">
      <c r="A362" t="s">
        <v>495</v>
      </c>
      <c r="B362" t="str">
        <f>HYPERLINK(CONCATENATE("http://www.tecnocasa.it/schedaimmobile/",MID(A362,6,8),".html"),"link")</f>
        <v>link</v>
      </c>
      <c r="C362" t="s">
        <v>330</v>
      </c>
      <c r="H362" s="1">
        <v>175000</v>
      </c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t="s">
        <v>330</v>
      </c>
    </row>
    <row r="363" spans="1:19" ht="14.25">
      <c r="A363" t="s">
        <v>496</v>
      </c>
      <c r="B363" t="str">
        <f>HYPERLINK(CONCATENATE("http://www.tecnocasa.it/schedaimmobile/",MID(A363,6,8),".html"),"link")</f>
        <v>link</v>
      </c>
      <c r="C363" t="s">
        <v>53</v>
      </c>
      <c r="H363" s="1">
        <v>158000</v>
      </c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t="s">
        <v>53</v>
      </c>
    </row>
    <row r="364" spans="1:19" ht="14.25">
      <c r="A364" t="s">
        <v>497</v>
      </c>
      <c r="B364" t="str">
        <f>HYPERLINK(CONCATENATE("http://www.tecnocasa.it/schedaimmobile/",MID(A364,6,8),".html"),"link")</f>
        <v>link</v>
      </c>
      <c r="C364" t="s">
        <v>479</v>
      </c>
      <c r="H364" s="1">
        <v>25000</v>
      </c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t="s">
        <v>479</v>
      </c>
    </row>
    <row r="365" spans="1:19" ht="14.25">
      <c r="A365" t="s">
        <v>498</v>
      </c>
      <c r="B365" t="str">
        <f>HYPERLINK(CONCATENATE("http://www.tecnocasa.it/schedaimmobile/",MID(A365,6,8),".html"),"link")</f>
        <v>link</v>
      </c>
      <c r="C365" t="s">
        <v>499</v>
      </c>
      <c r="H365" s="1">
        <v>4000</v>
      </c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t="s">
        <v>499</v>
      </c>
    </row>
    <row r="366" spans="1:19" ht="14.25">
      <c r="A366" t="s">
        <v>500</v>
      </c>
      <c r="B366" t="str">
        <f>HYPERLINK(CONCATENATE("http://www.tecnocasa.it/schedaimmobile/",MID(A366,6,8),".html"),"link")</f>
        <v>link</v>
      </c>
      <c r="C366" t="s">
        <v>39</v>
      </c>
      <c r="H366" s="1">
        <v>230000</v>
      </c>
      <c r="I366" s="1">
        <v>230000</v>
      </c>
      <c r="J366" s="1"/>
      <c r="K366" s="1"/>
      <c r="L366" s="1"/>
      <c r="M366" s="1"/>
      <c r="N366" s="1"/>
      <c r="O366" s="1"/>
      <c r="P366" s="1"/>
      <c r="Q366" s="1"/>
      <c r="R366" s="1"/>
      <c r="S366" t="s">
        <v>39</v>
      </c>
    </row>
    <row r="367" spans="1:19" ht="14.25">
      <c r="A367" t="s">
        <v>501</v>
      </c>
      <c r="B367" t="str">
        <f>HYPERLINK(CONCATENATE("http://www.tecnocasa.it/schedaimmobile/",MID(A367,6,8),".html"),"link")</f>
        <v>link</v>
      </c>
      <c r="C367" t="s">
        <v>53</v>
      </c>
      <c r="H367" s="1">
        <v>260000</v>
      </c>
      <c r="I367" s="1">
        <v>260000</v>
      </c>
      <c r="J367" s="1"/>
      <c r="K367" s="1"/>
      <c r="L367" s="1"/>
      <c r="M367" s="1"/>
      <c r="N367" s="1"/>
      <c r="O367" s="1"/>
      <c r="P367" s="1"/>
      <c r="Q367" s="1"/>
      <c r="R367" s="1"/>
      <c r="S367" t="s">
        <v>53</v>
      </c>
    </row>
    <row r="368" spans="1:19" ht="14.25">
      <c r="A368" t="s">
        <v>502</v>
      </c>
      <c r="B368" t="str">
        <f>HYPERLINK(CONCATENATE("http://www.tecnocasa.it/schedaimmobile/",MID(A368,6,8),".html"),"link")</f>
        <v>link</v>
      </c>
      <c r="C368" t="s">
        <v>316</v>
      </c>
      <c r="H368" s="1">
        <v>155000</v>
      </c>
      <c r="I368" s="1">
        <v>149000</v>
      </c>
      <c r="J368" s="1"/>
      <c r="K368" s="1"/>
      <c r="L368" s="1"/>
      <c r="M368" s="1"/>
      <c r="N368" s="1"/>
      <c r="O368" s="1"/>
      <c r="P368" s="1"/>
      <c r="Q368" s="1"/>
      <c r="R368" s="1"/>
      <c r="S368" t="s">
        <v>316</v>
      </c>
    </row>
    <row r="369" spans="1:19" ht="14.25">
      <c r="A369" t="s">
        <v>503</v>
      </c>
      <c r="B369" t="str">
        <f>HYPERLINK(CONCATENATE("http://www.tecnocasa.it/schedaimmobile/",MID(A369,6,8),".html"),"link")</f>
        <v>link</v>
      </c>
      <c r="C369" t="s">
        <v>367</v>
      </c>
      <c r="H369" s="1">
        <v>139000</v>
      </c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t="s">
        <v>367</v>
      </c>
    </row>
    <row r="370" spans="1:19" ht="14.25">
      <c r="A370" t="s">
        <v>504</v>
      </c>
      <c r="B370" t="str">
        <f>HYPERLINK(CONCATENATE("http://www.tecnocasa.it/schedaimmobile/",MID(A370,6,8),".html"),"link")</f>
        <v>link</v>
      </c>
      <c r="C370" t="s">
        <v>359</v>
      </c>
      <c r="H370" s="1">
        <v>120000</v>
      </c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t="s">
        <v>359</v>
      </c>
    </row>
    <row r="371" spans="1:19" ht="14.25">
      <c r="A371" t="s">
        <v>505</v>
      </c>
      <c r="B371" t="str">
        <f>HYPERLINK(CONCATENATE("http://www.tecnocasa.it/schedaimmobile/",MID(A371,6,8),".html"),"link")</f>
        <v>link</v>
      </c>
      <c r="C371" t="s">
        <v>506</v>
      </c>
      <c r="H371" s="1">
        <v>280000</v>
      </c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t="s">
        <v>506</v>
      </c>
    </row>
    <row r="372" spans="1:19" ht="14.25">
      <c r="A372" t="s">
        <v>507</v>
      </c>
      <c r="B372" t="str">
        <f>HYPERLINK(CONCATENATE("http://www.tecnocasa.it/schedaimmobile/",MID(A372,6,8),".html"),"link")</f>
        <v>link</v>
      </c>
      <c r="C372" t="s">
        <v>19</v>
      </c>
      <c r="H372" s="1">
        <v>180000</v>
      </c>
      <c r="I372" s="1">
        <v>180000</v>
      </c>
      <c r="J372" s="1">
        <v>180000</v>
      </c>
      <c r="K372" s="1">
        <v>180000</v>
      </c>
      <c r="L372" s="1"/>
      <c r="M372" s="1"/>
      <c r="N372" s="1"/>
      <c r="O372" s="1"/>
      <c r="P372" s="1"/>
      <c r="Q372" s="1"/>
      <c r="R372" s="1"/>
      <c r="S372" t="s">
        <v>19</v>
      </c>
    </row>
    <row r="373" spans="1:19" ht="14.25">
      <c r="A373" t="s">
        <v>508</v>
      </c>
      <c r="B373" t="str">
        <f>HYPERLINK(CONCATENATE("http://www.tecnocasa.it/schedaimmobile/",MID(A373,6,8),".html"),"link")</f>
        <v>link</v>
      </c>
      <c r="C373" t="s">
        <v>102</v>
      </c>
      <c r="H373" s="1">
        <v>165000</v>
      </c>
      <c r="I373" s="1">
        <v>159000</v>
      </c>
      <c r="J373" s="1">
        <v>159000</v>
      </c>
      <c r="K373" s="1"/>
      <c r="L373" s="1"/>
      <c r="M373" s="1"/>
      <c r="N373" s="1"/>
      <c r="O373" s="1"/>
      <c r="P373" s="1"/>
      <c r="Q373" s="1"/>
      <c r="R373" s="1"/>
      <c r="S373" t="s">
        <v>102</v>
      </c>
    </row>
    <row r="374" spans="1:19" ht="14.25">
      <c r="A374" t="s">
        <v>509</v>
      </c>
      <c r="B374" t="str">
        <f>HYPERLINK(CONCATENATE("http://www.tecnocasa.it/schedaimmobile/",MID(A374,6,8),".html"),"link")</f>
        <v>link</v>
      </c>
      <c r="C374" t="s">
        <v>510</v>
      </c>
      <c r="H374" s="1">
        <v>230000</v>
      </c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t="s">
        <v>510</v>
      </c>
    </row>
    <row r="375" spans="1:19" ht="14.25">
      <c r="A375" t="s">
        <v>511</v>
      </c>
      <c r="B375" t="str">
        <f>HYPERLINK(CONCATENATE("http://www.tecnocasa.it/schedaimmobile/",MID(A375,6,8),".html"),"link")</f>
        <v>link</v>
      </c>
      <c r="C375" t="s">
        <v>19</v>
      </c>
      <c r="H375" s="1">
        <v>175000</v>
      </c>
      <c r="I375" s="1">
        <v>160000</v>
      </c>
      <c r="J375" s="1"/>
      <c r="K375" s="1"/>
      <c r="L375" s="1"/>
      <c r="M375" s="1"/>
      <c r="N375" s="1"/>
      <c r="O375" s="1"/>
      <c r="P375" s="1"/>
      <c r="Q375" s="1"/>
      <c r="R375" s="1"/>
      <c r="S375" t="s">
        <v>19</v>
      </c>
    </row>
    <row r="376" spans="1:19" ht="14.25">
      <c r="A376" t="s">
        <v>512</v>
      </c>
      <c r="B376" t="str">
        <f>HYPERLINK(CONCATENATE("http://www.tecnocasa.it/schedaimmobile/",MID(A376,6,8),".html"),"link")</f>
        <v>link</v>
      </c>
      <c r="C376" t="s">
        <v>286</v>
      </c>
      <c r="K376" s="1">
        <v>95000</v>
      </c>
      <c r="L376" s="1">
        <v>95000</v>
      </c>
      <c r="M376" s="1"/>
      <c r="N376" s="1"/>
      <c r="O376" s="1"/>
      <c r="P376" s="1"/>
      <c r="Q376" s="1"/>
      <c r="R376" s="1"/>
      <c r="S376" t="s">
        <v>286</v>
      </c>
    </row>
    <row r="377" spans="1:19" ht="14.25">
      <c r="A377" t="s">
        <v>513</v>
      </c>
      <c r="B377" t="str">
        <f>HYPERLINK(CONCATENATE("http://www.tecnocasa.it/schedaimmobile/",MID(A377,6,8),".html"),"link")</f>
        <v>link</v>
      </c>
      <c r="C377" t="s">
        <v>19</v>
      </c>
      <c r="I377" s="1">
        <v>40000</v>
      </c>
      <c r="J377" s="1">
        <v>40000</v>
      </c>
      <c r="K377" s="1"/>
      <c r="L377" s="1"/>
      <c r="M377" s="1"/>
      <c r="N377" s="1"/>
      <c r="O377" s="1"/>
      <c r="P377" s="1"/>
      <c r="Q377" s="1"/>
      <c r="R377" s="1"/>
      <c r="S377" t="s">
        <v>19</v>
      </c>
    </row>
    <row r="378" spans="1:19" ht="14.25">
      <c r="A378" t="s">
        <v>514</v>
      </c>
      <c r="B378" t="str">
        <f>HYPERLINK(CONCATENATE("http://www.tecnocasa.it/schedaimmobile/",MID(A378,6,8),".html"),"link")</f>
        <v>link</v>
      </c>
      <c r="C378" t="s">
        <v>19</v>
      </c>
      <c r="J378" s="1">
        <v>175000</v>
      </c>
      <c r="K378" s="1">
        <v>167000</v>
      </c>
      <c r="L378" s="1">
        <v>167000</v>
      </c>
      <c r="M378" s="1"/>
      <c r="N378" s="1">
        <v>149000</v>
      </c>
      <c r="O378" s="1"/>
      <c r="P378" s="1"/>
      <c r="Q378" s="1"/>
      <c r="R378" s="1"/>
      <c r="S378" t="s">
        <v>42</v>
      </c>
    </row>
    <row r="379" spans="1:19" ht="14.25">
      <c r="A379" t="s">
        <v>515</v>
      </c>
      <c r="B379" t="str">
        <f>HYPERLINK(CONCATENATE("http://www.tecnocasa.it/schedaimmobile/",MID(A379,6,8),".html"),"link")</f>
        <v>link</v>
      </c>
      <c r="C379" t="s">
        <v>516</v>
      </c>
      <c r="H379" s="1">
        <v>149000</v>
      </c>
      <c r="I379" s="1">
        <v>149000</v>
      </c>
      <c r="J379" s="1"/>
      <c r="K379" s="1"/>
      <c r="L379" s="1"/>
      <c r="M379" s="1"/>
      <c r="N379" s="1"/>
      <c r="O379" s="1"/>
      <c r="P379" s="1"/>
      <c r="Q379" s="1"/>
      <c r="R379" s="1"/>
      <c r="S379" t="s">
        <v>516</v>
      </c>
    </row>
    <row r="380" spans="1:19" ht="14.25">
      <c r="A380" t="s">
        <v>517</v>
      </c>
      <c r="B380" t="str">
        <f>HYPERLINK(CONCATENATE("http://www.tecnocasa.it/schedaimmobile/",MID(A380,6,8),".html"),"link")</f>
        <v>link</v>
      </c>
      <c r="C380" t="s">
        <v>518</v>
      </c>
      <c r="H380" s="1">
        <v>250000</v>
      </c>
      <c r="I380" s="1">
        <v>230000</v>
      </c>
      <c r="J380" s="1">
        <v>210000</v>
      </c>
      <c r="K380" s="1">
        <v>200000</v>
      </c>
      <c r="L380" s="1"/>
      <c r="M380" s="1"/>
      <c r="N380" s="1"/>
      <c r="O380" s="1"/>
      <c r="P380" s="1"/>
      <c r="Q380" s="1"/>
      <c r="R380" s="1"/>
      <c r="S380" t="s">
        <v>518</v>
      </c>
    </row>
    <row r="381" spans="1:19" ht="14.25">
      <c r="A381" t="s">
        <v>519</v>
      </c>
      <c r="B381" t="str">
        <f>HYPERLINK(CONCATENATE("http://www.tecnocasa.it/schedaimmobile/",MID(A381,6,8),".html"),"link")</f>
        <v>link</v>
      </c>
      <c r="C381" t="s">
        <v>246</v>
      </c>
      <c r="I381" s="1">
        <v>165000</v>
      </c>
      <c r="J381" s="1"/>
      <c r="K381" s="1"/>
      <c r="L381" s="1"/>
      <c r="M381" s="1"/>
      <c r="N381" s="1"/>
      <c r="O381" s="1"/>
      <c r="P381" s="1"/>
      <c r="Q381" s="1"/>
      <c r="R381" s="1"/>
      <c r="S381" t="s">
        <v>246</v>
      </c>
    </row>
    <row r="382" spans="1:19" ht="14.25">
      <c r="A382" t="s">
        <v>520</v>
      </c>
      <c r="B382" t="str">
        <f>HYPERLINK(CONCATENATE("http://www.tecnocasa.it/schedaimmobile/",MID(A382,6,8),".html"),"link")</f>
        <v>link</v>
      </c>
      <c r="C382" t="s">
        <v>201</v>
      </c>
      <c r="I382" s="1">
        <v>220000</v>
      </c>
      <c r="J382" s="1"/>
      <c r="K382" s="1"/>
      <c r="L382" s="1"/>
      <c r="M382" s="1"/>
      <c r="N382" s="1"/>
      <c r="O382" s="1"/>
      <c r="P382" s="1"/>
      <c r="Q382" s="1"/>
      <c r="R382" s="1"/>
      <c r="S382" t="s">
        <v>201</v>
      </c>
    </row>
    <row r="383" spans="1:19" ht="14.25">
      <c r="A383" t="s">
        <v>521</v>
      </c>
      <c r="B383" t="str">
        <f>HYPERLINK(CONCATENATE("http://www.tecnocasa.it/schedaimmobile/",MID(A383,6,8),".html"),"link")</f>
        <v>link</v>
      </c>
      <c r="C383" t="s">
        <v>19</v>
      </c>
      <c r="H383" s="1">
        <v>149000</v>
      </c>
      <c r="I383" s="1"/>
      <c r="J383" s="1">
        <v>140000</v>
      </c>
      <c r="K383" s="1">
        <v>130000</v>
      </c>
      <c r="L383" s="1">
        <v>130000</v>
      </c>
      <c r="M383" s="1"/>
      <c r="N383" s="1">
        <v>120000</v>
      </c>
      <c r="O383" s="1">
        <v>120000</v>
      </c>
      <c r="P383" s="1">
        <v>120000</v>
      </c>
      <c r="Q383" s="1">
        <v>120000</v>
      </c>
      <c r="R383" s="1"/>
      <c r="S383" t="s">
        <v>19</v>
      </c>
    </row>
    <row r="384" spans="1:19" ht="14.25">
      <c r="A384" t="s">
        <v>522</v>
      </c>
      <c r="B384" t="str">
        <f>HYPERLINK(CONCATENATE("http://www.tecnocasa.it/schedaimmobile/",MID(A384,6,8),".html"),"link")</f>
        <v>link</v>
      </c>
      <c r="C384" t="s">
        <v>523</v>
      </c>
      <c r="H384" s="1">
        <v>115000</v>
      </c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t="s">
        <v>523</v>
      </c>
    </row>
    <row r="385" spans="1:19" ht="14.25">
      <c r="A385" t="s">
        <v>524</v>
      </c>
      <c r="B385" t="str">
        <f>HYPERLINK(CONCATENATE("http://www.tecnocasa.it/schedaimmobile/",MID(A385,6,8),".html"),"link")</f>
        <v>link</v>
      </c>
      <c r="C385" t="s">
        <v>351</v>
      </c>
      <c r="H385" s="1">
        <v>249000</v>
      </c>
      <c r="I385" s="1"/>
      <c r="J385" s="1"/>
      <c r="K385" s="1"/>
      <c r="L385" s="1"/>
      <c r="M385" s="1">
        <v>205000</v>
      </c>
      <c r="N385" s="1"/>
      <c r="O385" s="1"/>
      <c r="P385" s="1"/>
      <c r="Q385" s="1"/>
      <c r="R385" s="1"/>
      <c r="S385" t="s">
        <v>111</v>
      </c>
    </row>
    <row r="386" spans="1:19" ht="14.25">
      <c r="A386" t="s">
        <v>525</v>
      </c>
      <c r="B386" t="str">
        <f>HYPERLINK(CONCATENATE("http://www.tecnocasa.it/schedaimmobile/",MID(A386,6,8),".html"),"link")</f>
        <v>link</v>
      </c>
      <c r="C386" t="s">
        <v>37</v>
      </c>
      <c r="H386" s="1">
        <v>75000</v>
      </c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t="s">
        <v>37</v>
      </c>
    </row>
    <row r="387" spans="1:19" ht="14.25">
      <c r="A387" t="s">
        <v>526</v>
      </c>
      <c r="B387" t="str">
        <f>HYPERLINK(CONCATENATE("http://www.tecnocasa.it/schedaimmobile/",MID(A387,6,8),".html"),"link")</f>
        <v>link</v>
      </c>
      <c r="C387" t="s">
        <v>55</v>
      </c>
      <c r="H387" s="1">
        <v>139000</v>
      </c>
      <c r="I387" s="1">
        <v>139000</v>
      </c>
      <c r="J387" s="1"/>
      <c r="K387" s="1"/>
      <c r="L387" s="1"/>
      <c r="M387" s="1"/>
      <c r="N387" s="1"/>
      <c r="O387" s="1"/>
      <c r="P387" s="1"/>
      <c r="Q387" s="1"/>
      <c r="R387" s="1"/>
      <c r="S387" t="s">
        <v>55</v>
      </c>
    </row>
    <row r="388" spans="1:19" ht="14.25">
      <c r="A388" t="s">
        <v>527</v>
      </c>
      <c r="B388" t="str">
        <f>HYPERLINK(CONCATENATE("http://www.tecnocasa.it/schedaimmobile/",MID(A388,6,8),".html"),"link")</f>
        <v>link</v>
      </c>
      <c r="C388" t="s">
        <v>528</v>
      </c>
      <c r="H388" s="1">
        <v>139000</v>
      </c>
      <c r="I388" s="1">
        <v>125000</v>
      </c>
      <c r="J388" s="1">
        <v>125000</v>
      </c>
      <c r="K388" s="1">
        <v>125000</v>
      </c>
      <c r="L388" s="1"/>
      <c r="M388" s="1">
        <v>119000</v>
      </c>
      <c r="N388" s="1"/>
      <c r="O388" s="1"/>
      <c r="P388" s="1"/>
      <c r="Q388" s="1"/>
      <c r="R388" s="1"/>
      <c r="S388" t="s">
        <v>528</v>
      </c>
    </row>
    <row r="389" spans="1:19" ht="14.25">
      <c r="A389" t="s">
        <v>529</v>
      </c>
      <c r="B389" t="str">
        <f>HYPERLINK(CONCATENATE("http://www.tecnocasa.it/schedaimmobile/",MID(A389,6,8),".html"),"link")</f>
        <v>link</v>
      </c>
      <c r="C389" t="s">
        <v>19</v>
      </c>
      <c r="H389" s="1">
        <v>128000</v>
      </c>
      <c r="I389" s="1">
        <v>120000</v>
      </c>
      <c r="J389" s="1">
        <v>120000</v>
      </c>
      <c r="K389" s="1"/>
      <c r="L389" s="1"/>
      <c r="M389" s="1"/>
      <c r="N389" s="1"/>
      <c r="O389" s="1"/>
      <c r="P389" s="1"/>
      <c r="Q389" s="1"/>
      <c r="R389" s="1"/>
      <c r="S389" t="s">
        <v>19</v>
      </c>
    </row>
    <row r="390" spans="1:19" ht="14.25">
      <c r="A390" t="s">
        <v>530</v>
      </c>
      <c r="B390" t="str">
        <f>HYPERLINK(CONCATENATE("http://www.tecnocasa.it/schedaimmobile/",MID(A390,6,8),".html"),"link")</f>
        <v>link</v>
      </c>
      <c r="C390" t="s">
        <v>66</v>
      </c>
      <c r="H390" s="1">
        <v>60000</v>
      </c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t="s">
        <v>66</v>
      </c>
    </row>
    <row r="391" spans="1:19" ht="14.25">
      <c r="A391" t="s">
        <v>531</v>
      </c>
      <c r="B391" t="str">
        <f>HYPERLINK(CONCATENATE("http://www.tecnocasa.it/schedaimmobile/",MID(A391,6,8),".html"),"link")</f>
        <v>link</v>
      </c>
      <c r="C391" t="s">
        <v>19</v>
      </c>
      <c r="H391" s="1">
        <v>170000</v>
      </c>
      <c r="I391" s="1">
        <v>159000</v>
      </c>
      <c r="J391" s="1">
        <v>149000</v>
      </c>
      <c r="K391" s="1">
        <v>149000</v>
      </c>
      <c r="L391" s="1">
        <v>120000</v>
      </c>
      <c r="M391" s="1"/>
      <c r="N391" s="1"/>
      <c r="O391" s="1"/>
      <c r="P391" s="1"/>
      <c r="Q391" s="1"/>
      <c r="R391" s="1"/>
      <c r="S391" t="s">
        <v>532</v>
      </c>
    </row>
    <row r="392" spans="1:19" ht="14.25">
      <c r="A392" t="s">
        <v>533</v>
      </c>
      <c r="B392" t="str">
        <f>HYPERLINK(CONCATENATE("http://www.tecnocasa.it/schedaimmobile/",MID(A392,6,8),".html"),"link")</f>
        <v>link</v>
      </c>
      <c r="C392" t="s">
        <v>19</v>
      </c>
      <c r="H392" s="1">
        <v>235000</v>
      </c>
      <c r="I392" s="1">
        <v>235000</v>
      </c>
      <c r="J392" s="1">
        <v>235000</v>
      </c>
      <c r="K392" s="1">
        <v>231000</v>
      </c>
      <c r="L392" s="1">
        <v>231000</v>
      </c>
      <c r="M392" s="1">
        <v>231000</v>
      </c>
      <c r="N392" s="1"/>
      <c r="O392" s="1"/>
      <c r="P392" s="1"/>
      <c r="Q392" s="1"/>
      <c r="R392" s="1"/>
      <c r="S392" t="s">
        <v>19</v>
      </c>
    </row>
    <row r="393" spans="1:19" ht="14.25">
      <c r="A393" t="s">
        <v>534</v>
      </c>
      <c r="B393" t="str">
        <f>HYPERLINK(CONCATENATE("http://www.tecnocasa.it/schedaimmobile/",MID(A393,6,8),".html"),"link")</f>
        <v>link</v>
      </c>
      <c r="C393" t="s">
        <v>19</v>
      </c>
      <c r="H393" s="1">
        <v>220000</v>
      </c>
      <c r="I393" s="1">
        <v>210000</v>
      </c>
      <c r="J393" s="1">
        <v>210000</v>
      </c>
      <c r="K393" s="1">
        <v>200000</v>
      </c>
      <c r="L393" s="1"/>
      <c r="M393" s="1"/>
      <c r="N393" s="1"/>
      <c r="O393" s="1"/>
      <c r="P393" s="1"/>
      <c r="Q393" s="1"/>
      <c r="R393" s="1"/>
      <c r="S393" t="s">
        <v>19</v>
      </c>
    </row>
    <row r="394" spans="1:19" ht="14.25">
      <c r="A394" t="s">
        <v>535</v>
      </c>
      <c r="B394" t="str">
        <f>HYPERLINK(CONCATENATE("http://www.tecnocasa.it/schedaimmobile/",MID(A394,6,8),".html"),"link")</f>
        <v>link</v>
      </c>
      <c r="C394" t="s">
        <v>536</v>
      </c>
      <c r="I394" s="1">
        <v>148000</v>
      </c>
      <c r="J394" s="1">
        <v>148000</v>
      </c>
      <c r="K394" s="1"/>
      <c r="L394" s="1"/>
      <c r="M394" s="1"/>
      <c r="N394" s="1"/>
      <c r="O394" s="1"/>
      <c r="P394" s="1"/>
      <c r="Q394" s="1"/>
      <c r="R394" s="1"/>
      <c r="S394" t="s">
        <v>536</v>
      </c>
    </row>
    <row r="395" spans="1:19" ht="14.25">
      <c r="A395" t="s">
        <v>537</v>
      </c>
      <c r="B395" t="str">
        <f>HYPERLINK(CONCATENATE("http://www.tecnocasa.it/schedaimmobile/",MID(A395,6,8),".html"),"link")</f>
        <v>link</v>
      </c>
      <c r="C395" t="s">
        <v>39</v>
      </c>
      <c r="I395" s="1">
        <v>169000</v>
      </c>
      <c r="J395" s="1"/>
      <c r="K395" s="1"/>
      <c r="L395" s="1"/>
      <c r="M395" s="1"/>
      <c r="N395" s="1"/>
      <c r="O395" s="1"/>
      <c r="P395" s="1"/>
      <c r="Q395" s="1"/>
      <c r="R395" s="1"/>
      <c r="S395" t="s">
        <v>39</v>
      </c>
    </row>
    <row r="396" spans="1:19" ht="14.25">
      <c r="A396" t="s">
        <v>538</v>
      </c>
      <c r="B396" t="str">
        <f>HYPERLINK(CONCATENATE("http://www.tecnocasa.it/schedaimmobile/",MID(A396,6,8),".html"),"link")</f>
        <v>link</v>
      </c>
      <c r="C396" t="s">
        <v>102</v>
      </c>
      <c r="I396" s="1">
        <v>159000</v>
      </c>
      <c r="J396" s="1">
        <v>153000</v>
      </c>
      <c r="K396" s="1">
        <v>153000</v>
      </c>
      <c r="L396" s="1"/>
      <c r="M396" s="1"/>
      <c r="N396" s="1"/>
      <c r="O396" s="1"/>
      <c r="P396" s="1"/>
      <c r="Q396" s="1"/>
      <c r="R396" s="1"/>
      <c r="S396" t="s">
        <v>102</v>
      </c>
    </row>
    <row r="397" spans="1:19" ht="14.25">
      <c r="A397" t="s">
        <v>539</v>
      </c>
      <c r="B397" t="str">
        <f>HYPERLINK(CONCATENATE("http://www.tecnocasa.it/schedaimmobile/",MID(A397,6,8),".html"),"link")</f>
        <v>link</v>
      </c>
      <c r="C397" t="s">
        <v>540</v>
      </c>
      <c r="I397" s="1">
        <v>269000</v>
      </c>
      <c r="J397" s="1">
        <v>269000</v>
      </c>
      <c r="K397" s="1"/>
      <c r="L397" s="1"/>
      <c r="M397" s="1"/>
      <c r="N397" s="1"/>
      <c r="O397" s="1"/>
      <c r="P397" s="1"/>
      <c r="Q397" s="1"/>
      <c r="R397" s="1"/>
      <c r="S397" t="s">
        <v>540</v>
      </c>
    </row>
    <row r="398" spans="1:19" ht="14.25">
      <c r="A398" t="s">
        <v>541</v>
      </c>
      <c r="B398" t="str">
        <f>HYPERLINK(CONCATENATE("http://www.tecnocasa.it/schedaimmobile/",MID(A398,6,8),".html"),"link")</f>
        <v>link</v>
      </c>
      <c r="C398" t="s">
        <v>19</v>
      </c>
      <c r="I398" s="1">
        <v>150000</v>
      </c>
      <c r="J398" s="1">
        <v>170000</v>
      </c>
      <c r="K398" s="1"/>
      <c r="L398" s="1"/>
      <c r="M398" s="1"/>
      <c r="N398" s="1"/>
      <c r="O398" s="1"/>
      <c r="P398" s="1"/>
      <c r="Q398" s="1"/>
      <c r="R398" s="1"/>
      <c r="S398" t="s">
        <v>19</v>
      </c>
    </row>
    <row r="399" spans="1:19" ht="14.25">
      <c r="A399" t="s">
        <v>542</v>
      </c>
      <c r="B399" t="str">
        <f>HYPERLINK(CONCATENATE("http://www.tecnocasa.it/schedaimmobile/",MID(A399,6,8),".html"),"link")</f>
        <v>link</v>
      </c>
      <c r="C399" t="s">
        <v>19</v>
      </c>
      <c r="I399" s="1">
        <v>170000</v>
      </c>
      <c r="J399" s="1">
        <v>170000</v>
      </c>
      <c r="K399" s="1">
        <v>170000</v>
      </c>
      <c r="L399" s="1"/>
      <c r="M399" s="1"/>
      <c r="N399" s="1"/>
      <c r="O399" s="1"/>
      <c r="P399" s="1"/>
      <c r="Q399" s="1"/>
      <c r="R399" s="1"/>
      <c r="S399" t="s">
        <v>19</v>
      </c>
    </row>
    <row r="400" spans="1:19" ht="14.25">
      <c r="A400" t="s">
        <v>543</v>
      </c>
      <c r="B400" t="str">
        <f>HYPERLINK(CONCATENATE("http://www.tecnocasa.it/schedaimmobile/",MID(A400,6,8),".html"),"link")</f>
        <v>link</v>
      </c>
      <c r="C400" t="s">
        <v>19</v>
      </c>
      <c r="I400" s="1">
        <v>290000</v>
      </c>
      <c r="J400" s="1">
        <v>290000</v>
      </c>
      <c r="K400" s="1">
        <v>290000</v>
      </c>
      <c r="L400" s="1"/>
      <c r="M400" s="1"/>
      <c r="N400" s="1"/>
      <c r="O400" s="1"/>
      <c r="P400" s="1"/>
      <c r="Q400" s="1"/>
      <c r="R400" s="1"/>
      <c r="S400" t="s">
        <v>19</v>
      </c>
    </row>
    <row r="401" spans="1:19" ht="14.25">
      <c r="A401" t="s">
        <v>544</v>
      </c>
      <c r="B401" t="str">
        <f>HYPERLINK(CONCATENATE("http://www.tecnocasa.it/schedaimmobile/",MID(A401,6,8),".html"),"link")</f>
        <v>link</v>
      </c>
      <c r="C401" t="s">
        <v>19</v>
      </c>
      <c r="I401" s="1">
        <v>260000</v>
      </c>
      <c r="J401" s="1">
        <v>260000</v>
      </c>
      <c r="K401" s="1">
        <v>260000</v>
      </c>
      <c r="L401" s="1"/>
      <c r="M401" s="1"/>
      <c r="N401" s="1"/>
      <c r="O401" s="1"/>
      <c r="P401" s="1"/>
      <c r="Q401" s="1"/>
      <c r="R401" s="1"/>
      <c r="S401" t="s">
        <v>19</v>
      </c>
    </row>
    <row r="402" spans="1:19" ht="14.25">
      <c r="A402" t="s">
        <v>545</v>
      </c>
      <c r="B402" t="str">
        <f>HYPERLINK(CONCATENATE("http://www.tecnocasa.it/schedaimmobile/",MID(A402,6,8),".html"),"link")</f>
        <v>link</v>
      </c>
      <c r="C402" t="s">
        <v>546</v>
      </c>
      <c r="I402" s="1">
        <v>230000</v>
      </c>
      <c r="J402" s="1"/>
      <c r="K402" s="1"/>
      <c r="L402" s="1"/>
      <c r="M402" s="1"/>
      <c r="N402" s="1"/>
      <c r="O402" s="1"/>
      <c r="P402" s="1"/>
      <c r="Q402" s="1"/>
      <c r="R402" s="1"/>
      <c r="S402" t="s">
        <v>546</v>
      </c>
    </row>
    <row r="403" spans="1:19" ht="14.25">
      <c r="A403" t="s">
        <v>547</v>
      </c>
      <c r="B403" t="str">
        <f>HYPERLINK(CONCATENATE("http://www.tecnocasa.it/schedaimmobile/",MID(A403,6,8),".html"),"link")</f>
        <v>link</v>
      </c>
      <c r="C403" t="s">
        <v>548</v>
      </c>
      <c r="I403" s="1">
        <v>290000</v>
      </c>
      <c r="J403" s="1"/>
      <c r="K403" s="1"/>
      <c r="L403" s="1"/>
      <c r="M403" s="1"/>
      <c r="N403" s="1"/>
      <c r="O403" s="1"/>
      <c r="P403" s="1"/>
      <c r="Q403" s="1"/>
      <c r="R403" s="1"/>
      <c r="S403" t="s">
        <v>548</v>
      </c>
    </row>
    <row r="404" spans="1:19" ht="14.25">
      <c r="A404" t="s">
        <v>549</v>
      </c>
      <c r="B404" t="str">
        <f>HYPERLINK(CONCATENATE("http://www.tecnocasa.it/schedaimmobile/",MID(A404,6,8),".html"),"link")</f>
        <v>link</v>
      </c>
      <c r="C404" t="s">
        <v>19</v>
      </c>
      <c r="J404" s="1">
        <v>110000</v>
      </c>
      <c r="K404" s="1">
        <v>110000</v>
      </c>
      <c r="L404" s="1">
        <v>110000</v>
      </c>
      <c r="M404" s="1"/>
      <c r="N404" s="1"/>
      <c r="O404" s="1"/>
      <c r="P404" s="1"/>
      <c r="Q404" s="1"/>
      <c r="R404" s="1"/>
      <c r="S404" t="s">
        <v>19</v>
      </c>
    </row>
    <row r="405" spans="1:19" ht="14.25">
      <c r="A405" t="s">
        <v>550</v>
      </c>
      <c r="B405" t="str">
        <f>HYPERLINK(CONCATENATE("http://www.tecnocasa.it/schedaimmobile/",MID(A405,6,8),".html"),"link")</f>
        <v>link</v>
      </c>
      <c r="C405" t="s">
        <v>19</v>
      </c>
      <c r="I405" s="1">
        <v>285000</v>
      </c>
      <c r="J405" s="1"/>
      <c r="K405" s="1"/>
      <c r="L405" s="1"/>
      <c r="M405" s="1"/>
      <c r="N405" s="1"/>
      <c r="O405" s="1"/>
      <c r="P405" s="1"/>
      <c r="Q405" s="1"/>
      <c r="R405" s="1"/>
      <c r="S405" t="s">
        <v>19</v>
      </c>
    </row>
    <row r="406" spans="1:19" ht="14.25">
      <c r="A406" t="s">
        <v>551</v>
      </c>
      <c r="B406" t="str">
        <f>HYPERLINK(CONCATENATE("http://www.tecnocasa.it/schedaimmobile/",MID(A406,6,8),".html"),"link")</f>
        <v>link</v>
      </c>
      <c r="C406" t="s">
        <v>209</v>
      </c>
      <c r="I406" s="1">
        <v>115000</v>
      </c>
      <c r="J406" s="1">
        <v>110000</v>
      </c>
      <c r="K406" s="1"/>
      <c r="L406" s="1"/>
      <c r="M406" s="1"/>
      <c r="N406" s="1"/>
      <c r="O406" s="1"/>
      <c r="P406" s="1"/>
      <c r="Q406" s="1"/>
      <c r="R406" s="1"/>
      <c r="S406" t="s">
        <v>209</v>
      </c>
    </row>
    <row r="407" spans="1:19" ht="14.25">
      <c r="A407" t="s">
        <v>552</v>
      </c>
      <c r="B407" t="str">
        <f>HYPERLINK(CONCATENATE("http://www.tecnocasa.it/schedaimmobile/",MID(A407,6,8),".html"),"link")</f>
        <v>link</v>
      </c>
      <c r="C407" t="s">
        <v>31</v>
      </c>
      <c r="I407" s="1">
        <v>145000</v>
      </c>
      <c r="J407" s="1"/>
      <c r="K407" s="1"/>
      <c r="L407" s="1"/>
      <c r="M407" s="1"/>
      <c r="N407" s="1"/>
      <c r="O407" s="1"/>
      <c r="P407" s="1"/>
      <c r="Q407" s="1"/>
      <c r="R407" s="1"/>
      <c r="S407" t="s">
        <v>31</v>
      </c>
    </row>
    <row r="408" spans="1:19" ht="14.25">
      <c r="A408" t="s">
        <v>553</v>
      </c>
      <c r="B408" t="str">
        <f>HYPERLINK(CONCATENATE("http://www.tecnocasa.it/schedaimmobile/",MID(A408,6,8),".html"),"link")</f>
        <v>link</v>
      </c>
      <c r="C408" t="s">
        <v>19</v>
      </c>
      <c r="I408" s="1">
        <v>199000</v>
      </c>
      <c r="J408" s="1">
        <v>190000</v>
      </c>
      <c r="K408" s="1"/>
      <c r="L408" s="1"/>
      <c r="M408" s="1"/>
      <c r="N408" s="1"/>
      <c r="O408" s="1"/>
      <c r="P408" s="1"/>
      <c r="Q408" s="1"/>
      <c r="R408" s="1"/>
      <c r="S408" t="s">
        <v>19</v>
      </c>
    </row>
    <row r="409" spans="1:19" ht="14.25">
      <c r="A409" t="s">
        <v>554</v>
      </c>
      <c r="B409" t="str">
        <f>HYPERLINK(CONCATENATE("http://www.tecnocasa.it/schedaimmobile/",MID(A409,6,8),".html"),"link")</f>
        <v>link</v>
      </c>
      <c r="C409" t="s">
        <v>39</v>
      </c>
      <c r="I409" s="1">
        <v>156000</v>
      </c>
      <c r="J409" s="1">
        <v>156000</v>
      </c>
      <c r="K409" s="1">
        <v>149000</v>
      </c>
      <c r="L409" s="1">
        <v>149000</v>
      </c>
      <c r="M409" s="1"/>
      <c r="N409" s="1"/>
      <c r="O409" s="1"/>
      <c r="P409" s="1"/>
      <c r="Q409" s="1"/>
      <c r="R409" s="1"/>
      <c r="S409" t="s">
        <v>39</v>
      </c>
    </row>
    <row r="410" spans="1:19" ht="14.25">
      <c r="A410" t="s">
        <v>555</v>
      </c>
      <c r="B410" t="str">
        <f>HYPERLINK(CONCATENATE("http://www.tecnocasa.it/schedaimmobile/",MID(A410,6,8),".html"),"link")</f>
        <v>link</v>
      </c>
      <c r="C410" t="s">
        <v>39</v>
      </c>
      <c r="I410" s="1">
        <v>235000</v>
      </c>
      <c r="J410" s="1"/>
      <c r="K410" s="1"/>
      <c r="L410" s="1"/>
      <c r="M410" s="1"/>
      <c r="N410" s="1"/>
      <c r="O410" s="1"/>
      <c r="P410" s="1"/>
      <c r="Q410" s="1"/>
      <c r="R410" s="1"/>
      <c r="S410" t="s">
        <v>39</v>
      </c>
    </row>
    <row r="411" spans="1:19" ht="14.25">
      <c r="A411" t="s">
        <v>556</v>
      </c>
      <c r="B411" t="str">
        <f>HYPERLINK(CONCATENATE("http://www.tecnocasa.it/schedaimmobile/",MID(A411,6,8),".html"),"link")</f>
        <v>link</v>
      </c>
      <c r="C411" t="s">
        <v>528</v>
      </c>
      <c r="I411" s="1">
        <v>288000</v>
      </c>
      <c r="J411" s="1">
        <v>278000</v>
      </c>
      <c r="K411" s="1">
        <v>260000</v>
      </c>
      <c r="L411" s="1">
        <v>260000</v>
      </c>
      <c r="M411" s="1"/>
      <c r="N411" s="1"/>
      <c r="O411" s="1"/>
      <c r="P411" s="1"/>
      <c r="Q411" s="1"/>
      <c r="R411" s="1"/>
      <c r="S411" t="s">
        <v>528</v>
      </c>
    </row>
    <row r="412" spans="1:19" ht="14.25">
      <c r="A412" t="s">
        <v>557</v>
      </c>
      <c r="B412" t="str">
        <f>HYPERLINK(CONCATENATE("http://www.tecnocasa.it/schedaimmobile/",MID(A412,6,8),".html"),"link")</f>
        <v>link</v>
      </c>
      <c r="C412" t="s">
        <v>117</v>
      </c>
      <c r="I412" s="1">
        <v>250000</v>
      </c>
      <c r="J412" s="1">
        <v>250000</v>
      </c>
      <c r="K412" s="1"/>
      <c r="L412" s="1"/>
      <c r="M412" s="1"/>
      <c r="N412" s="1"/>
      <c r="O412" s="1"/>
      <c r="P412" s="1"/>
      <c r="Q412" s="1"/>
      <c r="R412" s="1"/>
      <c r="S412" t="s">
        <v>117</v>
      </c>
    </row>
    <row r="413" spans="1:19" ht="14.25">
      <c r="A413" t="s">
        <v>558</v>
      </c>
      <c r="B413" t="str">
        <f>HYPERLINK(CONCATENATE("http://www.tecnocasa.it/schedaimmobile/",MID(A413,6,8),".html"),"link")</f>
        <v>link</v>
      </c>
      <c r="C413" t="s">
        <v>467</v>
      </c>
      <c r="I413" s="1">
        <v>60000</v>
      </c>
      <c r="J413" s="1"/>
      <c r="K413" s="1"/>
      <c r="L413" s="1"/>
      <c r="M413" s="1"/>
      <c r="N413" s="1"/>
      <c r="O413" s="1"/>
      <c r="P413" s="1"/>
      <c r="Q413" s="1"/>
      <c r="R413" s="1"/>
      <c r="S413" t="s">
        <v>467</v>
      </c>
    </row>
    <row r="414" spans="1:19" ht="14.25">
      <c r="A414" t="s">
        <v>559</v>
      </c>
      <c r="B414" t="str">
        <f>HYPERLINK(CONCATENATE("http://www.tecnocasa.it/schedaimmobile/",MID(A414,6,8),".html"),"link")</f>
        <v>link</v>
      </c>
      <c r="C414" t="s">
        <v>39</v>
      </c>
      <c r="I414" s="1">
        <v>135000</v>
      </c>
      <c r="J414" s="1">
        <v>115000</v>
      </c>
      <c r="K414" s="1"/>
      <c r="L414" s="1"/>
      <c r="M414" s="1"/>
      <c r="N414" s="1"/>
      <c r="O414" s="1"/>
      <c r="P414" s="1"/>
      <c r="Q414" s="1"/>
      <c r="R414" s="1"/>
      <c r="S414" t="s">
        <v>39</v>
      </c>
    </row>
    <row r="415" spans="1:19" ht="14.25">
      <c r="A415" t="s">
        <v>560</v>
      </c>
      <c r="B415" t="str">
        <f>HYPERLINK(CONCATENATE("http://www.tecnocasa.it/schedaimmobile/",MID(A415,6,8),".html"),"link")</f>
        <v>link</v>
      </c>
      <c r="C415" t="s">
        <v>19</v>
      </c>
      <c r="J415" s="1">
        <v>133000</v>
      </c>
      <c r="K415" s="1">
        <v>133000</v>
      </c>
      <c r="L415" s="1">
        <v>133000</v>
      </c>
      <c r="M415" s="1">
        <v>133000</v>
      </c>
      <c r="N415" s="1"/>
      <c r="O415" s="1"/>
      <c r="P415" s="1"/>
      <c r="Q415" s="1"/>
      <c r="R415" s="1"/>
      <c r="S415" t="s">
        <v>19</v>
      </c>
    </row>
    <row r="416" spans="1:19" ht="14.25">
      <c r="A416" t="s">
        <v>561</v>
      </c>
      <c r="B416" t="str">
        <f>HYPERLINK(CONCATENATE("http://www.tecnocasa.it/schedaimmobile/",MID(A416,6,8),".html"),"link")</f>
        <v>link</v>
      </c>
      <c r="C416" t="s">
        <v>19</v>
      </c>
      <c r="J416" s="1">
        <v>110000</v>
      </c>
      <c r="K416" s="1">
        <v>110000</v>
      </c>
      <c r="L416" s="1">
        <v>110000</v>
      </c>
      <c r="M416" s="1">
        <v>110000</v>
      </c>
      <c r="N416" s="1"/>
      <c r="O416" s="1"/>
      <c r="P416" s="1"/>
      <c r="Q416" s="1"/>
      <c r="R416" s="1"/>
      <c r="S416" t="s">
        <v>19</v>
      </c>
    </row>
    <row r="417" spans="1:19" ht="14.25">
      <c r="A417" t="s">
        <v>562</v>
      </c>
      <c r="B417" t="str">
        <f>HYPERLINK(CONCATENATE("http://www.tecnocasa.it/schedaimmobile/",MID(A417,6,8),".html"),"link")</f>
        <v>link</v>
      </c>
      <c r="C417" t="s">
        <v>19</v>
      </c>
      <c r="J417" s="1">
        <v>110000</v>
      </c>
      <c r="K417" s="1">
        <v>110000</v>
      </c>
      <c r="L417" s="1">
        <v>110000</v>
      </c>
      <c r="M417" s="1">
        <v>110000</v>
      </c>
      <c r="N417" s="1"/>
      <c r="O417" s="1"/>
      <c r="P417" s="1"/>
      <c r="Q417" s="1"/>
      <c r="R417" s="1"/>
      <c r="S417" t="s">
        <v>19</v>
      </c>
    </row>
    <row r="418" spans="1:19" ht="14.25">
      <c r="A418" t="s">
        <v>563</v>
      </c>
      <c r="B418" t="str">
        <f>HYPERLINK(CONCATENATE("http://www.tecnocasa.it/schedaimmobile/",MID(A418,6,8),".html"),"link")</f>
        <v>link</v>
      </c>
      <c r="C418" t="s">
        <v>23</v>
      </c>
      <c r="I418" s="1">
        <v>119000</v>
      </c>
      <c r="J418" s="1"/>
      <c r="K418" s="1"/>
      <c r="L418" s="1"/>
      <c r="M418" s="1"/>
      <c r="N418" s="1"/>
      <c r="O418" s="1"/>
      <c r="P418" s="1"/>
      <c r="Q418" s="1"/>
      <c r="R418" s="1"/>
      <c r="S418" t="s">
        <v>23</v>
      </c>
    </row>
    <row r="419" spans="1:19" ht="14.25">
      <c r="A419" t="s">
        <v>564</v>
      </c>
      <c r="B419" t="str">
        <f>HYPERLINK(CONCATENATE("http://www.tecnocasa.it/schedaimmobile/",MID(A419,6,8),".html"),"link")</f>
        <v>link</v>
      </c>
      <c r="C419" t="s">
        <v>565</v>
      </c>
      <c r="I419" s="1">
        <v>200000</v>
      </c>
      <c r="J419" s="1">
        <v>200000</v>
      </c>
      <c r="K419" s="1">
        <v>190000</v>
      </c>
      <c r="L419" s="1">
        <v>190000</v>
      </c>
      <c r="M419" s="1">
        <v>190000</v>
      </c>
      <c r="N419" s="1"/>
      <c r="O419" s="1"/>
      <c r="P419" s="1">
        <v>179000</v>
      </c>
      <c r="Q419" s="1"/>
      <c r="R419" s="1"/>
      <c r="S419" t="s">
        <v>565</v>
      </c>
    </row>
    <row r="420" spans="1:19" ht="14.25">
      <c r="A420" t="s">
        <v>566</v>
      </c>
      <c r="B420" t="str">
        <f>HYPERLINK(CONCATENATE("http://www.tecnocasa.it/schedaimmobile/",MID(A420,6,8),".html"),"link")</f>
        <v>link</v>
      </c>
      <c r="C420" t="s">
        <v>53</v>
      </c>
      <c r="I420" s="1">
        <v>177000</v>
      </c>
      <c r="J420" s="1">
        <v>177000</v>
      </c>
      <c r="K420" s="1"/>
      <c r="L420" s="1"/>
      <c r="M420" s="1"/>
      <c r="N420" s="1"/>
      <c r="O420" s="1"/>
      <c r="P420" s="1"/>
      <c r="Q420" s="1"/>
      <c r="R420" s="1"/>
      <c r="S420" t="s">
        <v>53</v>
      </c>
    </row>
    <row r="421" spans="1:19" ht="14.25">
      <c r="A421" t="s">
        <v>567</v>
      </c>
      <c r="B421" t="str">
        <f>HYPERLINK(CONCATENATE("http://www.tecnocasa.it/schedaimmobile/",MID(A421,6,8),".html"),"link")</f>
        <v>link</v>
      </c>
      <c r="C421" t="s">
        <v>359</v>
      </c>
      <c r="I421" s="1">
        <v>59000</v>
      </c>
      <c r="J421" s="1">
        <v>59000</v>
      </c>
      <c r="K421" s="1"/>
      <c r="L421" s="1"/>
      <c r="M421" s="1"/>
      <c r="N421" s="1"/>
      <c r="O421" s="1"/>
      <c r="P421" s="1"/>
      <c r="Q421" s="1"/>
      <c r="R421" s="1"/>
      <c r="S421" t="s">
        <v>359</v>
      </c>
    </row>
    <row r="422" spans="1:19" ht="14.25">
      <c r="A422" t="s">
        <v>568</v>
      </c>
      <c r="B422" t="str">
        <f>HYPERLINK(CONCATENATE("http://www.tecnocasa.it/schedaimmobile/",MID(A422,6,8),".html"),"link")</f>
        <v>link</v>
      </c>
      <c r="C422" t="s">
        <v>19</v>
      </c>
      <c r="I422" s="1">
        <v>250000</v>
      </c>
      <c r="J422" s="1"/>
      <c r="K422" s="1"/>
      <c r="L422" s="1"/>
      <c r="M422" s="1"/>
      <c r="N422" s="1"/>
      <c r="O422" s="1"/>
      <c r="P422" s="1"/>
      <c r="Q422" s="1"/>
      <c r="R422" s="1"/>
      <c r="S422" t="s">
        <v>19</v>
      </c>
    </row>
    <row r="423" spans="1:19" ht="14.25">
      <c r="A423" t="s">
        <v>569</v>
      </c>
      <c r="B423" t="str">
        <f>HYPERLINK(CONCATENATE("http://www.tecnocasa.it/schedaimmobile/",MID(A423,6,8),".html"),"link")</f>
        <v>link</v>
      </c>
      <c r="C423" t="s">
        <v>19</v>
      </c>
      <c r="I423" s="1">
        <v>169000</v>
      </c>
      <c r="J423" s="1">
        <v>159000</v>
      </c>
      <c r="K423" s="1"/>
      <c r="L423" s="1"/>
      <c r="M423" s="1"/>
      <c r="N423" s="1"/>
      <c r="O423" s="1"/>
      <c r="P423" s="1"/>
      <c r="Q423" s="1"/>
      <c r="R423" s="1"/>
      <c r="S423" t="s">
        <v>19</v>
      </c>
    </row>
    <row r="424" spans="1:19" ht="14.25">
      <c r="A424" t="s">
        <v>570</v>
      </c>
      <c r="B424" t="str">
        <f>HYPERLINK(CONCATENATE("http://www.tecnocasa.it/schedaimmobile/",MID(A424,6,8),".html"),"link")</f>
        <v>link</v>
      </c>
      <c r="C424" t="s">
        <v>19</v>
      </c>
      <c r="I424" s="1">
        <v>210000</v>
      </c>
      <c r="J424" s="1"/>
      <c r="K424" s="1"/>
      <c r="L424" s="1"/>
      <c r="M424" s="1"/>
      <c r="N424" s="1"/>
      <c r="O424" s="1"/>
      <c r="P424" s="1"/>
      <c r="Q424" s="1"/>
      <c r="R424" s="1"/>
      <c r="S424" t="s">
        <v>19</v>
      </c>
    </row>
    <row r="425" spans="1:19" ht="14.25">
      <c r="A425" t="s">
        <v>571</v>
      </c>
      <c r="B425" t="str">
        <f>HYPERLINK(CONCATENATE("http://www.tecnocasa.it/schedaimmobile/",MID(A425,6,8),".html"),"link")</f>
        <v>link</v>
      </c>
      <c r="C425" t="s">
        <v>572</v>
      </c>
      <c r="I425" s="1">
        <v>80000</v>
      </c>
      <c r="J425" s="1">
        <v>77000</v>
      </c>
      <c r="K425" s="1">
        <v>77000</v>
      </c>
      <c r="L425" s="1">
        <v>73000</v>
      </c>
      <c r="M425" s="1">
        <v>68000</v>
      </c>
      <c r="N425" s="1"/>
      <c r="O425" s="1"/>
      <c r="P425" s="1"/>
      <c r="Q425" s="1"/>
      <c r="R425" s="1"/>
      <c r="S425" t="s">
        <v>572</v>
      </c>
    </row>
    <row r="426" spans="1:19" ht="14.25">
      <c r="A426" t="s">
        <v>573</v>
      </c>
      <c r="B426" t="str">
        <f>HYPERLINK(CONCATENATE("http://www.tecnocasa.it/schedaimmobile/",MID(A426,6,8),".html"),"link")</f>
        <v>link</v>
      </c>
      <c r="C426" t="s">
        <v>66</v>
      </c>
      <c r="I426" s="1">
        <v>189000</v>
      </c>
      <c r="J426" s="1"/>
      <c r="K426" s="1"/>
      <c r="L426" s="1">
        <v>179000</v>
      </c>
      <c r="M426" s="1">
        <v>165000</v>
      </c>
      <c r="N426" s="1"/>
      <c r="O426" s="1"/>
      <c r="P426" s="1"/>
      <c r="Q426" s="1"/>
      <c r="R426" s="1"/>
      <c r="S426" t="s">
        <v>418</v>
      </c>
    </row>
    <row r="427" spans="1:19" ht="14.25">
      <c r="A427" t="s">
        <v>574</v>
      </c>
      <c r="B427" t="str">
        <f>HYPERLINK(CONCATENATE("http://www.tecnocasa.it/schedaimmobile/",MID(A427,6,8),".html"),"link")</f>
        <v>link</v>
      </c>
      <c r="C427" t="s">
        <v>367</v>
      </c>
      <c r="I427" s="1">
        <v>120000</v>
      </c>
      <c r="J427" s="1">
        <v>105000</v>
      </c>
      <c r="K427" s="1"/>
      <c r="L427" s="1"/>
      <c r="M427" s="1"/>
      <c r="N427" s="1"/>
      <c r="O427" s="1"/>
      <c r="P427" s="1"/>
      <c r="Q427" s="1"/>
      <c r="R427" s="1"/>
      <c r="S427" t="s">
        <v>367</v>
      </c>
    </row>
    <row r="428" spans="1:19" ht="14.25">
      <c r="A428" t="s">
        <v>575</v>
      </c>
      <c r="B428" t="str">
        <f>HYPERLINK(CONCATENATE("http://www.tecnocasa.it/schedaimmobile/",MID(A428,6,8),".html"),"link")</f>
        <v>link</v>
      </c>
      <c r="C428" t="s">
        <v>576</v>
      </c>
      <c r="I428" s="1">
        <v>170000</v>
      </c>
      <c r="J428" s="1">
        <v>170000</v>
      </c>
      <c r="K428" s="1">
        <v>170000</v>
      </c>
      <c r="L428" s="1">
        <v>170000</v>
      </c>
      <c r="M428" s="1"/>
      <c r="N428" s="1"/>
      <c r="O428" s="1"/>
      <c r="P428" s="1"/>
      <c r="Q428" s="1"/>
      <c r="R428" s="1"/>
      <c r="S428" t="s">
        <v>576</v>
      </c>
    </row>
    <row r="429" spans="1:19" ht="14.25">
      <c r="A429" t="s">
        <v>577</v>
      </c>
      <c r="B429" t="str">
        <f>HYPERLINK(CONCATENATE("http://www.tecnocasa.it/schedaimmobile/",MID(A429,6,8),".html"),"link")</f>
        <v>link</v>
      </c>
      <c r="C429" t="s">
        <v>380</v>
      </c>
      <c r="I429" s="1">
        <v>90000</v>
      </c>
      <c r="J429" s="1">
        <v>90000</v>
      </c>
      <c r="K429" s="1"/>
      <c r="L429" s="1"/>
      <c r="M429" s="1"/>
      <c r="N429" s="1"/>
      <c r="O429" s="1"/>
      <c r="P429" s="1"/>
      <c r="Q429" s="1"/>
      <c r="R429" s="1"/>
      <c r="S429" t="s">
        <v>380</v>
      </c>
    </row>
    <row r="430" spans="1:19" ht="14.25">
      <c r="A430" t="s">
        <v>578</v>
      </c>
      <c r="B430" t="str">
        <f>HYPERLINK(CONCATENATE("http://www.tecnocasa.it/schedaimmobile/",MID(A430,6,8),".html"),"link")</f>
        <v>link</v>
      </c>
      <c r="C430" t="s">
        <v>416</v>
      </c>
      <c r="J430" s="1">
        <v>129000</v>
      </c>
      <c r="K430" s="1"/>
      <c r="L430" s="1"/>
      <c r="M430" s="1"/>
      <c r="N430" s="1"/>
      <c r="O430" s="1"/>
      <c r="P430" s="1"/>
      <c r="Q430" s="1"/>
      <c r="R430" s="1"/>
      <c r="S430" t="s">
        <v>416</v>
      </c>
    </row>
    <row r="431" spans="1:19" ht="14.25">
      <c r="A431" t="s">
        <v>579</v>
      </c>
      <c r="B431" t="str">
        <f>HYPERLINK(CONCATENATE("http://www.tecnocasa.it/schedaimmobile/",MID(A431,6,8),".html"),"link")</f>
        <v>link</v>
      </c>
      <c r="C431" t="s">
        <v>523</v>
      </c>
      <c r="J431" s="1">
        <v>129000</v>
      </c>
      <c r="K431" s="1">
        <v>129000</v>
      </c>
      <c r="L431" s="1"/>
      <c r="M431" s="1"/>
      <c r="N431" s="1"/>
      <c r="O431" s="1"/>
      <c r="P431" s="1"/>
      <c r="Q431" s="1"/>
      <c r="R431" s="1"/>
      <c r="S431" t="s">
        <v>523</v>
      </c>
    </row>
    <row r="432" spans="1:19" ht="14.25">
      <c r="A432" t="s">
        <v>580</v>
      </c>
      <c r="B432" t="str">
        <f>HYPERLINK(CONCATENATE("http://www.tecnocasa.it/schedaimmobile/",MID(A432,6,8),".html"),"link")</f>
        <v>link</v>
      </c>
      <c r="C432" t="s">
        <v>270</v>
      </c>
      <c r="I432" s="1">
        <v>269000</v>
      </c>
      <c r="J432" s="1"/>
      <c r="K432" s="1"/>
      <c r="L432" s="1"/>
      <c r="M432" s="1"/>
      <c r="N432" s="1"/>
      <c r="O432" s="1"/>
      <c r="P432" s="1"/>
      <c r="Q432" s="1"/>
      <c r="R432" s="1"/>
      <c r="S432" t="s">
        <v>270</v>
      </c>
    </row>
    <row r="433" spans="1:19" ht="14.25">
      <c r="A433" t="s">
        <v>581</v>
      </c>
      <c r="B433" t="str">
        <f>HYPERLINK(CONCATENATE("http://www.tecnocasa.it/schedaimmobile/",MID(A433,6,8),".html"),"link")</f>
        <v>link</v>
      </c>
      <c r="C433" t="s">
        <v>582</v>
      </c>
      <c r="I433" s="1">
        <v>350000</v>
      </c>
      <c r="J433" s="1"/>
      <c r="K433" s="1"/>
      <c r="L433" s="1"/>
      <c r="M433" s="1"/>
      <c r="N433" s="1"/>
      <c r="O433" s="1"/>
      <c r="P433" s="1"/>
      <c r="Q433" s="1"/>
      <c r="R433" s="1"/>
      <c r="S433" t="s">
        <v>582</v>
      </c>
    </row>
    <row r="434" spans="1:19" ht="14.25">
      <c r="A434" t="s">
        <v>583</v>
      </c>
      <c r="B434" t="str">
        <f>HYPERLINK(CONCATENATE("http://www.tecnocasa.it/schedaimmobile/",MID(A434,6,8),".html"),"link")</f>
        <v>link</v>
      </c>
      <c r="C434" t="s">
        <v>19</v>
      </c>
      <c r="I434" s="1">
        <v>149000</v>
      </c>
      <c r="J434" s="1">
        <v>129000</v>
      </c>
      <c r="K434" s="1">
        <v>129000</v>
      </c>
      <c r="L434" s="1"/>
      <c r="M434" s="1"/>
      <c r="N434" s="1"/>
      <c r="O434" s="1"/>
      <c r="P434" s="1"/>
      <c r="Q434" s="1"/>
      <c r="R434" s="1"/>
      <c r="S434" t="s">
        <v>19</v>
      </c>
    </row>
    <row r="435" spans="1:19" ht="14.25">
      <c r="A435" t="s">
        <v>584</v>
      </c>
      <c r="B435" t="str">
        <f>HYPERLINK(CONCATENATE("http://www.tecnocasa.it/schedaimmobile/",MID(A435,6,8),".html"),"link")</f>
        <v>link</v>
      </c>
      <c r="C435" t="s">
        <v>152</v>
      </c>
      <c r="I435" s="1">
        <v>35000</v>
      </c>
      <c r="J435" s="1">
        <v>35000</v>
      </c>
      <c r="K435" s="1">
        <v>35000</v>
      </c>
      <c r="L435" s="1"/>
      <c r="M435" s="1"/>
      <c r="N435" s="1"/>
      <c r="O435" s="1"/>
      <c r="P435" s="1"/>
      <c r="Q435" s="1"/>
      <c r="R435" s="1"/>
      <c r="S435" t="s">
        <v>152</v>
      </c>
    </row>
    <row r="436" spans="1:19" ht="14.25">
      <c r="A436" t="s">
        <v>585</v>
      </c>
      <c r="B436" t="str">
        <f>HYPERLINK(CONCATENATE("http://www.tecnocasa.it/schedaimmobile/",MID(A436,6,8),".html"),"link")</f>
        <v>link</v>
      </c>
      <c r="C436" t="s">
        <v>359</v>
      </c>
      <c r="I436" s="1">
        <v>99000</v>
      </c>
      <c r="J436" s="1"/>
      <c r="K436" s="1"/>
      <c r="L436" s="1"/>
      <c r="M436" s="1"/>
      <c r="N436" s="1"/>
      <c r="O436" s="1"/>
      <c r="P436" s="1"/>
      <c r="Q436" s="1"/>
      <c r="R436" s="1"/>
      <c r="S436" t="s">
        <v>359</v>
      </c>
    </row>
    <row r="437" spans="1:19" ht="14.25">
      <c r="A437" t="s">
        <v>586</v>
      </c>
      <c r="B437" t="str">
        <f>HYPERLINK(CONCATENATE("http://www.tecnocasa.it/schedaimmobile/",MID(A437,6,8),".html"),"link")</f>
        <v>link</v>
      </c>
      <c r="C437" t="s">
        <v>19</v>
      </c>
      <c r="I437" s="1">
        <v>165000</v>
      </c>
      <c r="J437" s="1">
        <v>135000</v>
      </c>
      <c r="K437" s="1"/>
      <c r="L437" s="1"/>
      <c r="M437" s="1"/>
      <c r="N437" s="1"/>
      <c r="O437" s="1"/>
      <c r="P437" s="1"/>
      <c r="Q437" s="1"/>
      <c r="R437" s="1"/>
      <c r="S437" t="s">
        <v>19</v>
      </c>
    </row>
    <row r="438" spans="1:19" ht="14.25">
      <c r="A438" t="s">
        <v>587</v>
      </c>
      <c r="B438" t="str">
        <f>HYPERLINK(CONCATENATE("http://www.tecnocasa.it/schedaimmobile/",MID(A438,6,8),".html"),"link")</f>
        <v>link</v>
      </c>
      <c r="C438" t="s">
        <v>88</v>
      </c>
      <c r="I438" s="1">
        <v>16000</v>
      </c>
      <c r="J438" s="1">
        <v>16000</v>
      </c>
      <c r="K438" s="1"/>
      <c r="L438" s="1"/>
      <c r="M438" s="1"/>
      <c r="N438" s="1"/>
      <c r="O438" s="1"/>
      <c r="P438" s="1"/>
      <c r="Q438" s="1"/>
      <c r="R438" s="1"/>
      <c r="S438" t="s">
        <v>88</v>
      </c>
    </row>
    <row r="439" spans="1:19" ht="14.25">
      <c r="A439" t="s">
        <v>588</v>
      </c>
      <c r="B439" t="str">
        <f>HYPERLINK(CONCATENATE("http://www.tecnocasa.it/schedaimmobile/",MID(A439,6,8),".html"),"link")</f>
        <v>link</v>
      </c>
      <c r="C439" t="s">
        <v>306</v>
      </c>
      <c r="I439" s="1">
        <v>152000</v>
      </c>
      <c r="J439" s="1">
        <v>142000</v>
      </c>
      <c r="K439" s="1"/>
      <c r="L439" s="1"/>
      <c r="M439" s="1"/>
      <c r="N439" s="1"/>
      <c r="O439" s="1"/>
      <c r="P439" s="1"/>
      <c r="Q439" s="1"/>
      <c r="R439" s="1"/>
      <c r="S439" t="s">
        <v>306</v>
      </c>
    </row>
    <row r="440" spans="1:19" ht="14.25">
      <c r="A440" t="s">
        <v>589</v>
      </c>
      <c r="B440" t="str">
        <f>HYPERLINK(CONCATENATE("http://www.tecnocasa.it/schedaimmobile/",MID(A440,6,8),".html"),"link")</f>
        <v>link</v>
      </c>
      <c r="C440" t="s">
        <v>19</v>
      </c>
      <c r="I440" s="1">
        <v>260000</v>
      </c>
      <c r="J440" s="1">
        <v>260000</v>
      </c>
      <c r="K440" s="1"/>
      <c r="L440" s="1"/>
      <c r="M440" s="1"/>
      <c r="N440" s="1"/>
      <c r="O440" s="1"/>
      <c r="P440" s="1"/>
      <c r="Q440" s="1"/>
      <c r="R440" s="1"/>
      <c r="S440" t="s">
        <v>19</v>
      </c>
    </row>
    <row r="441" spans="1:19" ht="14.25">
      <c r="A441" t="s">
        <v>590</v>
      </c>
      <c r="B441" t="str">
        <f>HYPERLINK(CONCATENATE("http://www.tecnocasa.it/schedaimmobile/",MID(A441,6,8),".html"),"link")</f>
        <v>link</v>
      </c>
      <c r="C441" t="s">
        <v>66</v>
      </c>
      <c r="I441" s="1">
        <v>60000</v>
      </c>
      <c r="J441" s="1"/>
      <c r="K441" s="1"/>
      <c r="L441" s="1"/>
      <c r="M441" s="1"/>
      <c r="N441" s="1"/>
      <c r="O441" s="1"/>
      <c r="P441" s="1"/>
      <c r="Q441" s="1"/>
      <c r="R441" s="1"/>
      <c r="S441" t="s">
        <v>66</v>
      </c>
    </row>
    <row r="442" spans="1:19" ht="14.25">
      <c r="A442" t="s">
        <v>591</v>
      </c>
      <c r="B442" t="str">
        <f>HYPERLINK(CONCATENATE("http://www.tecnocasa.it/schedaimmobile/",MID(A442,6,8),".html"),"link")</f>
        <v>link</v>
      </c>
      <c r="C442" t="s">
        <v>102</v>
      </c>
      <c r="I442" s="1">
        <v>195000</v>
      </c>
      <c r="J442" s="1">
        <v>195000</v>
      </c>
      <c r="K442" s="1"/>
      <c r="L442" s="1"/>
      <c r="M442" s="1"/>
      <c r="N442" s="1"/>
      <c r="O442" s="1"/>
      <c r="P442" s="1"/>
      <c r="Q442" s="1"/>
      <c r="R442" s="1"/>
      <c r="S442" t="s">
        <v>102</v>
      </c>
    </row>
    <row r="443" spans="1:19" ht="14.25">
      <c r="A443" t="s">
        <v>592</v>
      </c>
      <c r="B443" t="str">
        <f>HYPERLINK(CONCATENATE("http://www.tecnocasa.it/schedaimmobile/",MID(A443,6,8),".html"),"link")</f>
        <v>link</v>
      </c>
      <c r="C443" t="s">
        <v>19</v>
      </c>
      <c r="I443" s="1">
        <v>290000</v>
      </c>
      <c r="J443" s="1"/>
      <c r="K443" s="1"/>
      <c r="L443" s="1"/>
      <c r="M443" s="1"/>
      <c r="N443" s="1"/>
      <c r="O443" s="1"/>
      <c r="P443" s="1"/>
      <c r="Q443" s="1"/>
      <c r="R443" s="1"/>
      <c r="S443" t="s">
        <v>19</v>
      </c>
    </row>
    <row r="444" spans="1:19" ht="14.25">
      <c r="A444" t="s">
        <v>593</v>
      </c>
      <c r="B444" t="str">
        <f>HYPERLINK(CONCATENATE("http://www.tecnocasa.it/schedaimmobile/",MID(A444,6,8),".html"),"link")</f>
        <v>link</v>
      </c>
      <c r="C444" t="s">
        <v>114</v>
      </c>
      <c r="I444" s="1">
        <v>159000</v>
      </c>
      <c r="J444" s="1">
        <v>139000</v>
      </c>
      <c r="K444" s="1"/>
      <c r="L444" s="1"/>
      <c r="M444" s="1"/>
      <c r="N444" s="1"/>
      <c r="O444" s="1"/>
      <c r="P444" s="1"/>
      <c r="Q444" s="1"/>
      <c r="R444" s="1"/>
      <c r="S444" t="s">
        <v>114</v>
      </c>
    </row>
    <row r="445" spans="1:19" ht="14.25">
      <c r="A445" t="s">
        <v>594</v>
      </c>
      <c r="B445" t="str">
        <f>HYPERLINK(CONCATENATE("http://www.tecnocasa.it/schedaimmobile/",MID(A445,6,8),".html"),"link")</f>
        <v>link</v>
      </c>
      <c r="C445" t="s">
        <v>102</v>
      </c>
      <c r="I445" s="1">
        <v>149000</v>
      </c>
      <c r="J445" s="1">
        <v>149000</v>
      </c>
      <c r="K445" s="1">
        <v>149000</v>
      </c>
      <c r="L445" s="1"/>
      <c r="M445" s="1"/>
      <c r="N445" s="1"/>
      <c r="O445" s="1"/>
      <c r="P445" s="1"/>
      <c r="Q445" s="1"/>
      <c r="R445" s="1"/>
      <c r="S445" t="s">
        <v>102</v>
      </c>
    </row>
    <row r="446" spans="1:19" ht="14.25">
      <c r="A446" t="s">
        <v>595</v>
      </c>
      <c r="B446" t="str">
        <f>HYPERLINK(CONCATENATE("http://www.tecnocasa.it/schedaimmobile/",MID(A446,6,8),".html"),"link")</f>
        <v>link</v>
      </c>
      <c r="C446" t="s">
        <v>209</v>
      </c>
      <c r="I446" s="1">
        <v>150000</v>
      </c>
      <c r="J446" s="1"/>
      <c r="K446" s="1"/>
      <c r="L446" s="1"/>
      <c r="M446" s="1"/>
      <c r="N446" s="1"/>
      <c r="O446" s="1"/>
      <c r="P446" s="1"/>
      <c r="Q446" s="1"/>
      <c r="R446" s="1"/>
      <c r="S446" t="s">
        <v>209</v>
      </c>
    </row>
    <row r="447" spans="1:19" ht="14.25">
      <c r="A447" t="s">
        <v>596</v>
      </c>
      <c r="B447" t="str">
        <f>HYPERLINK(CONCATENATE("http://www.tecnocasa.it/schedaimmobile/",MID(A447,6,8),".html"),"link")</f>
        <v>link</v>
      </c>
      <c r="C447" t="s">
        <v>101</v>
      </c>
      <c r="I447" s="1">
        <v>119000</v>
      </c>
      <c r="J447" s="1">
        <v>119000</v>
      </c>
      <c r="K447" s="1">
        <v>119000</v>
      </c>
      <c r="L447" s="1"/>
      <c r="M447" s="1">
        <v>109000</v>
      </c>
      <c r="N447" s="1">
        <v>105000</v>
      </c>
      <c r="O447" s="1"/>
      <c r="P447" s="1">
        <v>105000</v>
      </c>
      <c r="Q447" s="1">
        <v>90000</v>
      </c>
      <c r="R447" s="1"/>
      <c r="S447" t="s">
        <v>101</v>
      </c>
    </row>
    <row r="448" spans="1:19" ht="14.25">
      <c r="A448" t="s">
        <v>597</v>
      </c>
      <c r="B448" t="str">
        <f>HYPERLINK(CONCATENATE("http://www.tecnocasa.it/schedaimmobile/",MID(A448,6,8),".html"),"link")</f>
        <v>link</v>
      </c>
      <c r="C448" t="s">
        <v>316</v>
      </c>
      <c r="I448" s="1">
        <v>123000</v>
      </c>
      <c r="J448" s="1"/>
      <c r="K448" s="1"/>
      <c r="L448" s="1"/>
      <c r="M448" s="1"/>
      <c r="N448" s="1"/>
      <c r="O448" s="1"/>
      <c r="P448" s="1"/>
      <c r="Q448" s="1"/>
      <c r="R448" s="1"/>
      <c r="S448" t="s">
        <v>316</v>
      </c>
    </row>
    <row r="449" spans="1:19" ht="14.25">
      <c r="A449" t="s">
        <v>598</v>
      </c>
      <c r="B449" t="str">
        <f>HYPERLINK(CONCATENATE("http://www.tecnocasa.it/schedaimmobile/",MID(A449,6,8),".html"),"link")</f>
        <v>link</v>
      </c>
      <c r="C449" t="s">
        <v>37</v>
      </c>
      <c r="I449" s="1">
        <v>65000</v>
      </c>
      <c r="J449" s="1"/>
      <c r="K449" s="1"/>
      <c r="L449" s="1"/>
      <c r="M449" s="1"/>
      <c r="N449" s="1"/>
      <c r="O449" s="1"/>
      <c r="P449" s="1"/>
      <c r="Q449" s="1"/>
      <c r="R449" s="1"/>
      <c r="S449" t="s">
        <v>37</v>
      </c>
    </row>
    <row r="450" spans="1:19" ht="14.25">
      <c r="A450" t="s">
        <v>599</v>
      </c>
      <c r="B450" t="str">
        <f>HYPERLINK(CONCATENATE("http://www.tecnocasa.it/schedaimmobile/",MID(A450,6,8),".html"),"link")</f>
        <v>link</v>
      </c>
      <c r="C450" t="s">
        <v>19</v>
      </c>
      <c r="I450" s="1">
        <v>140000</v>
      </c>
      <c r="J450" s="1">
        <v>140000</v>
      </c>
      <c r="K450" s="1"/>
      <c r="L450" s="1"/>
      <c r="M450" s="1"/>
      <c r="N450" s="1"/>
      <c r="O450" s="1"/>
      <c r="P450" s="1"/>
      <c r="Q450" s="1"/>
      <c r="R450" s="1"/>
      <c r="S450" t="s">
        <v>19</v>
      </c>
    </row>
    <row r="451" spans="1:19" ht="14.25">
      <c r="A451" t="s">
        <v>600</v>
      </c>
      <c r="B451" t="str">
        <f>HYPERLINK(CONCATENATE("http://www.tecnocasa.it/schedaimmobile/",MID(A451,6,8),".html"),"link")</f>
        <v>link</v>
      </c>
      <c r="C451" t="s">
        <v>19</v>
      </c>
      <c r="I451" s="1">
        <v>195000</v>
      </c>
      <c r="J451" s="1">
        <v>189000</v>
      </c>
      <c r="K451" s="1"/>
      <c r="L451" s="1"/>
      <c r="M451" s="1"/>
      <c r="N451" s="1"/>
      <c r="O451" s="1"/>
      <c r="P451" s="1"/>
      <c r="Q451" s="1"/>
      <c r="R451" s="1"/>
      <c r="S451" t="s">
        <v>19</v>
      </c>
    </row>
    <row r="452" spans="1:19" ht="14.25">
      <c r="A452" t="s">
        <v>601</v>
      </c>
      <c r="B452" t="str">
        <f>HYPERLINK(CONCATENATE("http://www.tecnocasa.it/schedaimmobile/",MID(A452,6,8),".html"),"link")</f>
        <v>link</v>
      </c>
      <c r="C452" t="s">
        <v>66</v>
      </c>
      <c r="I452" s="1">
        <v>190000</v>
      </c>
      <c r="J452" s="1">
        <v>190000</v>
      </c>
      <c r="K452" s="1"/>
      <c r="L452" s="1"/>
      <c r="M452" s="1"/>
      <c r="N452" s="1"/>
      <c r="O452" s="1"/>
      <c r="P452" s="1"/>
      <c r="Q452" s="1"/>
      <c r="R452" s="1"/>
      <c r="S452" t="s">
        <v>66</v>
      </c>
    </row>
    <row r="453" spans="1:19" ht="14.25">
      <c r="A453" t="s">
        <v>602</v>
      </c>
      <c r="B453" t="str">
        <f>HYPERLINK(CONCATENATE("http://www.tecnocasa.it/schedaimmobile/",MID(A453,6,8),".html"),"link")</f>
        <v>link</v>
      </c>
      <c r="C453" t="s">
        <v>363</v>
      </c>
      <c r="I453" s="1">
        <v>185000</v>
      </c>
      <c r="J453" s="1">
        <v>185000</v>
      </c>
      <c r="K453" s="1">
        <v>175000</v>
      </c>
      <c r="L453" s="1">
        <v>175000</v>
      </c>
      <c r="M453" s="1"/>
      <c r="N453" s="1"/>
      <c r="O453" s="1"/>
      <c r="P453" s="1"/>
      <c r="Q453" s="1"/>
      <c r="R453" s="1"/>
      <c r="S453" t="s">
        <v>363</v>
      </c>
    </row>
    <row r="454" spans="1:19" ht="14.25">
      <c r="A454" t="s">
        <v>603</v>
      </c>
      <c r="B454" t="str">
        <f>HYPERLINK(CONCATENATE("http://www.tecnocasa.it/schedaimmobile/",MID(A454,6,8),".html"),"link")</f>
        <v>link</v>
      </c>
      <c r="C454" t="s">
        <v>51</v>
      </c>
      <c r="I454" s="1">
        <v>165000</v>
      </c>
      <c r="J454" s="1">
        <v>165000</v>
      </c>
      <c r="K454" s="1">
        <v>155000</v>
      </c>
      <c r="L454" s="1">
        <v>155000</v>
      </c>
      <c r="M454" s="1"/>
      <c r="N454" s="1"/>
      <c r="O454" s="1"/>
      <c r="P454" s="1"/>
      <c r="Q454" s="1"/>
      <c r="R454" s="1"/>
      <c r="S454" t="s">
        <v>51</v>
      </c>
    </row>
    <row r="455" spans="1:19" ht="14.25">
      <c r="A455" t="s">
        <v>604</v>
      </c>
      <c r="B455" t="str">
        <f>HYPERLINK(CONCATENATE("http://www.tecnocasa.it/schedaimmobile/",MID(A455,6,8),".html"),"link")</f>
        <v>link</v>
      </c>
      <c r="C455" t="s">
        <v>178</v>
      </c>
      <c r="I455" s="1">
        <v>195000</v>
      </c>
      <c r="J455" s="1">
        <v>195000</v>
      </c>
      <c r="K455" s="1">
        <v>185000</v>
      </c>
      <c r="L455" s="1"/>
      <c r="M455" s="1"/>
      <c r="N455" s="1"/>
      <c r="O455" s="1"/>
      <c r="P455" s="1"/>
      <c r="Q455" s="1"/>
      <c r="R455" s="1"/>
      <c r="S455" t="s">
        <v>178</v>
      </c>
    </row>
    <row r="456" spans="1:19" ht="14.25">
      <c r="A456" t="s">
        <v>605</v>
      </c>
      <c r="B456" t="str">
        <f>HYPERLINK(CONCATENATE("http://www.tecnocasa.it/schedaimmobile/",MID(A456,6,8),".html"),"link")</f>
        <v>link</v>
      </c>
      <c r="C456" t="s">
        <v>178</v>
      </c>
      <c r="I456" s="1">
        <v>195000</v>
      </c>
      <c r="J456" s="1">
        <v>195000</v>
      </c>
      <c r="K456" s="1">
        <v>185000</v>
      </c>
      <c r="L456" s="1">
        <v>185000</v>
      </c>
      <c r="M456" s="1">
        <v>185000</v>
      </c>
      <c r="N456" s="1"/>
      <c r="O456" s="1"/>
      <c r="P456" s="1"/>
      <c r="Q456" s="1"/>
      <c r="R456" s="1"/>
      <c r="S456" t="s">
        <v>178</v>
      </c>
    </row>
    <row r="457" spans="1:19" ht="14.25">
      <c r="A457" t="s">
        <v>606</v>
      </c>
      <c r="B457" t="str">
        <f>HYPERLINK(CONCATENATE("http://www.tecnocasa.it/schedaimmobile/",MID(A457,6,8),".html"),"link")</f>
        <v>link</v>
      </c>
      <c r="C457" t="s">
        <v>178</v>
      </c>
      <c r="I457" s="1">
        <v>200000</v>
      </c>
      <c r="J457" s="1">
        <v>200000</v>
      </c>
      <c r="K457" s="1">
        <v>190000</v>
      </c>
      <c r="L457" s="1">
        <v>190000</v>
      </c>
      <c r="M457" s="1">
        <v>190000</v>
      </c>
      <c r="N457" s="1">
        <v>190000</v>
      </c>
      <c r="O457" s="1"/>
      <c r="P457" s="1"/>
      <c r="Q457" s="1"/>
      <c r="R457" s="1"/>
      <c r="S457" t="s">
        <v>178</v>
      </c>
    </row>
    <row r="458" spans="1:19" ht="14.25">
      <c r="A458" t="s">
        <v>607</v>
      </c>
      <c r="B458" t="str">
        <f>HYPERLINK(CONCATENATE("http://www.tecnocasa.it/schedaimmobile/",MID(A458,6,8),".html"),"link")</f>
        <v>link</v>
      </c>
      <c r="C458" t="s">
        <v>178</v>
      </c>
      <c r="I458" s="1">
        <v>200000</v>
      </c>
      <c r="J458" s="1">
        <v>200000</v>
      </c>
      <c r="K458" s="1">
        <v>195000</v>
      </c>
      <c r="L458" s="1">
        <v>195000</v>
      </c>
      <c r="M458" s="1">
        <v>195000</v>
      </c>
      <c r="N458" s="1">
        <v>195000</v>
      </c>
      <c r="O458" s="1"/>
      <c r="P458" s="1"/>
      <c r="Q458" s="1"/>
      <c r="R458" s="1"/>
      <c r="S458" t="s">
        <v>178</v>
      </c>
    </row>
    <row r="459" spans="1:19" ht="14.25">
      <c r="A459" t="s">
        <v>608</v>
      </c>
      <c r="B459" t="str">
        <f>HYPERLINK(CONCATENATE("http://www.tecnocasa.it/schedaimmobile/",MID(A459,6,8),".html"),"link")</f>
        <v>link</v>
      </c>
      <c r="C459" t="s">
        <v>31</v>
      </c>
      <c r="I459" s="1">
        <v>119000</v>
      </c>
      <c r="J459" s="1">
        <v>112000</v>
      </c>
      <c r="K459" s="1">
        <v>105000</v>
      </c>
      <c r="L459" s="1">
        <v>105000</v>
      </c>
      <c r="M459" s="1"/>
      <c r="N459" s="1"/>
      <c r="O459" s="1"/>
      <c r="P459" s="1"/>
      <c r="Q459" s="1"/>
      <c r="R459" s="1"/>
      <c r="S459" t="s">
        <v>31</v>
      </c>
    </row>
    <row r="460" spans="1:19" ht="14.25">
      <c r="A460" t="s">
        <v>609</v>
      </c>
      <c r="B460" t="str">
        <f>HYPERLINK(CONCATENATE("http://www.tecnocasa.it/schedaimmobile/",MID(A460,6,8),".html"),"link")</f>
        <v>link</v>
      </c>
      <c r="C460" t="s">
        <v>252</v>
      </c>
      <c r="I460" s="1">
        <v>169000</v>
      </c>
      <c r="J460" s="1">
        <v>165000</v>
      </c>
      <c r="K460" s="1">
        <v>159000</v>
      </c>
      <c r="L460" s="1">
        <v>159000</v>
      </c>
      <c r="M460" s="1"/>
      <c r="N460" s="1"/>
      <c r="O460" s="1"/>
      <c r="P460" s="1"/>
      <c r="Q460" s="1"/>
      <c r="R460" s="1"/>
      <c r="S460" t="s">
        <v>252</v>
      </c>
    </row>
    <row r="461" spans="1:19" ht="14.25">
      <c r="A461" t="s">
        <v>610</v>
      </c>
      <c r="B461" t="str">
        <f>HYPERLINK(CONCATENATE("http://www.tecnocasa.it/schedaimmobile/",MID(A461,6,8),".html"),"link")</f>
        <v>link</v>
      </c>
      <c r="C461" t="s">
        <v>172</v>
      </c>
      <c r="J461" s="1">
        <v>20000</v>
      </c>
      <c r="K461" s="1"/>
      <c r="L461" s="1"/>
      <c r="M461" s="1"/>
      <c r="N461" s="1"/>
      <c r="O461" s="1"/>
      <c r="P461" s="1"/>
      <c r="Q461" s="1"/>
      <c r="R461" s="1"/>
      <c r="S461" t="s">
        <v>172</v>
      </c>
    </row>
    <row r="462" spans="1:19" ht="14.25">
      <c r="A462" t="s">
        <v>611</v>
      </c>
      <c r="B462" t="str">
        <f>HYPERLINK(CONCATENATE("http://www.tecnocasa.it/schedaimmobile/",MID(A462,6,8),".html"),"link")</f>
        <v>link</v>
      </c>
      <c r="C462" t="s">
        <v>612</v>
      </c>
      <c r="J462" s="1">
        <v>159000</v>
      </c>
      <c r="K462" s="1">
        <v>159000</v>
      </c>
      <c r="L462" s="1"/>
      <c r="M462" s="1"/>
      <c r="N462" s="1"/>
      <c r="O462" s="1"/>
      <c r="P462" s="1"/>
      <c r="Q462" s="1"/>
      <c r="R462" s="1"/>
      <c r="S462" t="s">
        <v>612</v>
      </c>
    </row>
    <row r="463" spans="1:19" ht="14.25">
      <c r="A463" t="s">
        <v>613</v>
      </c>
      <c r="B463" t="str">
        <f>HYPERLINK(CONCATENATE("http://www.tecnocasa.it/schedaimmobile/",MID(A463,6,8),".html"),"link")</f>
        <v>link</v>
      </c>
      <c r="C463" t="s">
        <v>351</v>
      </c>
      <c r="J463" s="1">
        <v>175000</v>
      </c>
      <c r="K463" s="1">
        <v>165000</v>
      </c>
      <c r="L463" s="1">
        <v>165000</v>
      </c>
      <c r="M463" s="1">
        <v>165000</v>
      </c>
      <c r="N463" s="1">
        <v>155000</v>
      </c>
      <c r="O463" s="1">
        <v>155000</v>
      </c>
      <c r="P463" s="1"/>
      <c r="Q463" s="1"/>
      <c r="R463" s="1"/>
      <c r="S463" t="s">
        <v>351</v>
      </c>
    </row>
    <row r="464" spans="1:19" ht="14.25">
      <c r="A464" t="s">
        <v>614</v>
      </c>
      <c r="B464" t="str">
        <f>HYPERLINK(CONCATENATE("http://www.tecnocasa.it/schedaimmobile/",MID(A464,6,8),".html"),"link")</f>
        <v>link</v>
      </c>
      <c r="C464" t="s">
        <v>226</v>
      </c>
      <c r="J464" s="1">
        <v>165000</v>
      </c>
      <c r="K464" s="1"/>
      <c r="L464" s="1"/>
      <c r="M464" s="1"/>
      <c r="N464" s="1"/>
      <c r="O464" s="1"/>
      <c r="P464" s="1"/>
      <c r="Q464" s="1"/>
      <c r="R464" s="1"/>
      <c r="S464" t="s">
        <v>226</v>
      </c>
    </row>
    <row r="465" spans="1:19" ht="14.25">
      <c r="A465" t="s">
        <v>615</v>
      </c>
      <c r="B465" t="str">
        <f>HYPERLINK(CONCATENATE("http://www.tecnocasa.it/schedaimmobile/",MID(A465,6,8),".html"),"link")</f>
        <v>link</v>
      </c>
      <c r="C465" t="s">
        <v>75</v>
      </c>
      <c r="M465" s="1">
        <v>110000</v>
      </c>
      <c r="N465" s="1"/>
      <c r="O465" s="1"/>
      <c r="P465" s="1"/>
      <c r="Q465" s="1"/>
      <c r="R465" s="1"/>
      <c r="S465" t="s">
        <v>75</v>
      </c>
    </row>
    <row r="466" spans="1:19" ht="14.25">
      <c r="A466" t="s">
        <v>616</v>
      </c>
      <c r="B466" t="str">
        <f>HYPERLINK(CONCATENATE("http://www.tecnocasa.it/schedaimmobile/",MID(A466,6,8),".html"),"link")</f>
        <v>link</v>
      </c>
      <c r="C466" t="s">
        <v>73</v>
      </c>
      <c r="J466" s="1">
        <v>189000</v>
      </c>
      <c r="K466" s="1">
        <v>180000</v>
      </c>
      <c r="L466" s="1">
        <v>180000</v>
      </c>
      <c r="M466" s="1">
        <v>180000</v>
      </c>
      <c r="N466" s="1">
        <v>180000</v>
      </c>
      <c r="O466" s="1"/>
      <c r="P466" s="1"/>
      <c r="Q466" s="1"/>
      <c r="R466" s="1"/>
      <c r="S466" t="s">
        <v>73</v>
      </c>
    </row>
    <row r="467" spans="1:19" ht="14.25">
      <c r="A467" t="s">
        <v>617</v>
      </c>
      <c r="B467" t="str">
        <f>HYPERLINK(CONCATENATE("http://www.tecnocasa.it/schedaimmobile/",MID(A467,6,8),".html"),"link")</f>
        <v>link</v>
      </c>
      <c r="C467" t="s">
        <v>53</v>
      </c>
      <c r="J467" s="1">
        <v>169000</v>
      </c>
      <c r="K467" s="1">
        <v>169000</v>
      </c>
      <c r="L467" s="1"/>
      <c r="M467" s="1"/>
      <c r="N467" s="1"/>
      <c r="O467" s="1"/>
      <c r="P467" s="1"/>
      <c r="Q467" s="1"/>
      <c r="R467" s="1"/>
      <c r="S467" t="s">
        <v>53</v>
      </c>
    </row>
    <row r="468" spans="1:19" ht="14.25">
      <c r="A468" t="s">
        <v>618</v>
      </c>
      <c r="B468" t="str">
        <f>HYPERLINK(CONCATENATE("http://www.tecnocasa.it/schedaimmobile/",MID(A468,6,8),".html"),"link")</f>
        <v>link</v>
      </c>
      <c r="C468" t="s">
        <v>392</v>
      </c>
      <c r="J468" s="1">
        <v>165000</v>
      </c>
      <c r="K468" s="1"/>
      <c r="L468" s="1"/>
      <c r="M468" s="1"/>
      <c r="N468" s="1"/>
      <c r="O468" s="1"/>
      <c r="P468" s="1"/>
      <c r="Q468" s="1"/>
      <c r="R468" s="1"/>
      <c r="S468" t="s">
        <v>392</v>
      </c>
    </row>
    <row r="469" spans="1:19" ht="14.25">
      <c r="A469" t="s">
        <v>619</v>
      </c>
      <c r="B469" t="str">
        <f>HYPERLINK(CONCATENATE("http://www.tecnocasa.it/schedaimmobile/",MID(A469,6,8),".html"),"link")</f>
        <v>link</v>
      </c>
      <c r="C469" t="s">
        <v>620</v>
      </c>
      <c r="J469" s="1">
        <v>15000</v>
      </c>
      <c r="K469" s="1"/>
      <c r="L469" s="1"/>
      <c r="M469" s="1"/>
      <c r="N469" s="1"/>
      <c r="O469" s="1"/>
      <c r="P469" s="1"/>
      <c r="Q469" s="1"/>
      <c r="R469" s="1"/>
      <c r="S469" t="s">
        <v>620</v>
      </c>
    </row>
    <row r="470" spans="1:19" ht="14.25">
      <c r="A470" t="s">
        <v>621</v>
      </c>
      <c r="B470" t="str">
        <f>HYPERLINK(CONCATENATE("http://www.tecnocasa.it/schedaimmobile/",MID(A470,6,8),".html"),"link")</f>
        <v>link</v>
      </c>
      <c r="C470" t="s">
        <v>523</v>
      </c>
      <c r="J470" s="1">
        <v>150000</v>
      </c>
      <c r="K470" s="1"/>
      <c r="L470" s="1"/>
      <c r="M470" s="1"/>
      <c r="N470" s="1"/>
      <c r="O470" s="1"/>
      <c r="P470" s="1"/>
      <c r="Q470" s="1"/>
      <c r="R470" s="1"/>
      <c r="S470" t="s">
        <v>523</v>
      </c>
    </row>
    <row r="471" spans="1:19" ht="14.25">
      <c r="A471" t="s">
        <v>622</v>
      </c>
      <c r="B471" t="str">
        <f>HYPERLINK(CONCATENATE("http://www.tecnocasa.it/schedaimmobile/",MID(A471,6,8),".html"),"link")</f>
        <v>link</v>
      </c>
      <c r="C471" t="s">
        <v>623</v>
      </c>
      <c r="J471" s="1">
        <v>359000</v>
      </c>
      <c r="K471" s="1">
        <v>359000</v>
      </c>
      <c r="L471" s="1"/>
      <c r="M471" s="1"/>
      <c r="N471" s="1"/>
      <c r="O471" s="1"/>
      <c r="P471" s="1"/>
      <c r="Q471" s="1"/>
      <c r="R471" s="1"/>
      <c r="S471" t="s">
        <v>623</v>
      </c>
    </row>
    <row r="472" spans="1:19" ht="14.25">
      <c r="A472" t="s">
        <v>624</v>
      </c>
      <c r="B472" t="str">
        <f>HYPERLINK(CONCATENATE("http://www.tecnocasa.it/schedaimmobile/",MID(A472,6,8),".html"),"link")</f>
        <v>link</v>
      </c>
      <c r="C472" t="s">
        <v>64</v>
      </c>
      <c r="J472" s="1">
        <v>155000</v>
      </c>
      <c r="K472" s="1">
        <v>139000</v>
      </c>
      <c r="L472" s="1">
        <v>139000</v>
      </c>
      <c r="M472" s="1">
        <v>139000</v>
      </c>
      <c r="N472" s="1"/>
      <c r="O472" s="1"/>
      <c r="P472" s="1"/>
      <c r="Q472" s="1"/>
      <c r="R472" s="1"/>
      <c r="S472" t="s">
        <v>64</v>
      </c>
    </row>
    <row r="473" spans="1:19" ht="14.25">
      <c r="A473" t="s">
        <v>625</v>
      </c>
      <c r="B473" t="str">
        <f>HYPERLINK(CONCATENATE("http://www.tecnocasa.it/schedaimmobile/",MID(A473,6,8),".html"),"link")</f>
        <v>link</v>
      </c>
      <c r="C473" t="s">
        <v>252</v>
      </c>
      <c r="K473" s="1">
        <v>250000</v>
      </c>
      <c r="L473" s="1">
        <v>250000</v>
      </c>
      <c r="M473" s="1">
        <v>250000</v>
      </c>
      <c r="N473" s="1">
        <v>250000</v>
      </c>
      <c r="O473" s="1"/>
      <c r="P473" s="1"/>
      <c r="Q473" s="1"/>
      <c r="R473" s="1"/>
      <c r="S473" t="s">
        <v>252</v>
      </c>
    </row>
    <row r="474" spans="1:19" ht="14.25">
      <c r="A474" t="s">
        <v>626</v>
      </c>
      <c r="B474" t="str">
        <f>HYPERLINK(CONCATENATE("http://www.tecnocasa.it/schedaimmobile/",MID(A474,6,8),".html"),"link")</f>
        <v>link</v>
      </c>
      <c r="C474" t="s">
        <v>252</v>
      </c>
      <c r="K474" s="1">
        <v>250000</v>
      </c>
      <c r="L474" s="1">
        <v>250000</v>
      </c>
      <c r="M474" s="1">
        <v>250000</v>
      </c>
      <c r="N474" s="1">
        <v>250000</v>
      </c>
      <c r="O474" s="1"/>
      <c r="P474" s="1"/>
      <c r="Q474" s="1"/>
      <c r="R474" s="1"/>
      <c r="S474" t="s">
        <v>252</v>
      </c>
    </row>
    <row r="475" spans="1:19" ht="14.25">
      <c r="A475" t="s">
        <v>627</v>
      </c>
      <c r="B475" t="str">
        <f>HYPERLINK(CONCATENATE("http://www.tecnocasa.it/schedaimmobile/",MID(A475,6,8),".html"),"link")</f>
        <v>link</v>
      </c>
      <c r="C475" t="s">
        <v>55</v>
      </c>
      <c r="K475" s="1">
        <v>157000</v>
      </c>
      <c r="L475" s="1">
        <v>157000</v>
      </c>
      <c r="M475" s="1">
        <v>157000</v>
      </c>
      <c r="N475" s="1">
        <v>135000</v>
      </c>
      <c r="O475" s="1"/>
      <c r="P475" s="1"/>
      <c r="Q475" s="1"/>
      <c r="R475" s="1"/>
      <c r="S475" t="s">
        <v>55</v>
      </c>
    </row>
    <row r="476" spans="1:19" ht="14.25">
      <c r="A476" t="s">
        <v>628</v>
      </c>
      <c r="B476" t="str">
        <f>HYPERLINK(CONCATENATE("http://www.tecnocasa.it/schedaimmobile/",MID(A476,6,8),".html"),"link")</f>
        <v>link</v>
      </c>
      <c r="C476" t="s">
        <v>209</v>
      </c>
      <c r="K476" s="1">
        <v>202000</v>
      </c>
      <c r="L476" s="1">
        <v>202000</v>
      </c>
      <c r="M476" s="1">
        <v>202000</v>
      </c>
      <c r="N476" s="1">
        <v>195000</v>
      </c>
      <c r="O476" s="1"/>
      <c r="P476" s="1"/>
      <c r="Q476" s="1"/>
      <c r="R476" s="1"/>
      <c r="S476" t="s">
        <v>209</v>
      </c>
    </row>
    <row r="477" spans="1:19" ht="14.25">
      <c r="A477" t="s">
        <v>629</v>
      </c>
      <c r="B477" t="str">
        <f>HYPERLINK(CONCATENATE("http://www.tecnocasa.it/schedaimmobile/",MID(A477,6,8),".html"),"link")</f>
        <v>link</v>
      </c>
      <c r="C477" t="s">
        <v>209</v>
      </c>
      <c r="K477" s="1">
        <v>202000</v>
      </c>
      <c r="L477" s="1">
        <v>202000</v>
      </c>
      <c r="M477" s="1">
        <v>202000</v>
      </c>
      <c r="N477" s="1">
        <v>195000</v>
      </c>
      <c r="O477" s="1"/>
      <c r="P477" s="1"/>
      <c r="Q477" s="1"/>
      <c r="R477" s="1"/>
      <c r="S477" t="s">
        <v>209</v>
      </c>
    </row>
    <row r="478" spans="1:19" ht="14.25">
      <c r="A478" t="s">
        <v>630</v>
      </c>
      <c r="B478" t="str">
        <f>HYPERLINK(CONCATENATE("http://www.tecnocasa.it/schedaimmobile/",MID(A478,6,8),".html"),"link")</f>
        <v>link</v>
      </c>
      <c r="C478" t="s">
        <v>55</v>
      </c>
      <c r="K478" s="1">
        <v>157000</v>
      </c>
      <c r="L478" s="1">
        <v>157000</v>
      </c>
      <c r="M478" s="1">
        <v>157000</v>
      </c>
      <c r="N478" s="1">
        <v>135000</v>
      </c>
      <c r="O478" s="1"/>
      <c r="P478" s="1"/>
      <c r="Q478" s="1"/>
      <c r="R478" s="1"/>
      <c r="S478" t="s">
        <v>55</v>
      </c>
    </row>
    <row r="479" spans="1:19" ht="14.25">
      <c r="A479" t="s">
        <v>631</v>
      </c>
      <c r="B479" t="str">
        <f>HYPERLINK(CONCATENATE("http://www.tecnocasa.it/schedaimmobile/",MID(A479,6,8),".html"),"link")</f>
        <v>link</v>
      </c>
      <c r="C479" t="s">
        <v>19</v>
      </c>
      <c r="J479" s="1">
        <v>150000</v>
      </c>
      <c r="K479" s="1">
        <v>150000</v>
      </c>
      <c r="L479" s="1"/>
      <c r="M479" s="1"/>
      <c r="N479" s="1"/>
      <c r="O479" s="1"/>
      <c r="P479" s="1"/>
      <c r="Q479" s="1"/>
      <c r="R479" s="1"/>
      <c r="S479" t="s">
        <v>19</v>
      </c>
    </row>
    <row r="480" spans="1:19" ht="14.25">
      <c r="A480" t="s">
        <v>632</v>
      </c>
      <c r="B480" t="str">
        <f>HYPERLINK(CONCATENATE("http://www.tecnocasa.it/schedaimmobile/",MID(A480,6,8),".html"),"link")</f>
        <v>link</v>
      </c>
      <c r="C480" t="s">
        <v>55</v>
      </c>
      <c r="K480" s="1">
        <v>158000</v>
      </c>
      <c r="L480" s="1">
        <v>158000</v>
      </c>
      <c r="M480" s="1">
        <v>158000</v>
      </c>
      <c r="N480" s="1">
        <v>135000</v>
      </c>
      <c r="O480" s="1"/>
      <c r="P480" s="1"/>
      <c r="Q480" s="1"/>
      <c r="R480" s="1"/>
      <c r="S480" t="s">
        <v>55</v>
      </c>
    </row>
    <row r="481" spans="1:19" ht="14.25">
      <c r="A481" t="s">
        <v>633</v>
      </c>
      <c r="B481" t="str">
        <f>HYPERLINK(CONCATENATE("http://www.tecnocasa.it/schedaimmobile/",MID(A481,6,8),".html"),"link")</f>
        <v>link</v>
      </c>
      <c r="C481" t="s">
        <v>209</v>
      </c>
      <c r="K481" s="1">
        <v>203000</v>
      </c>
      <c r="L481" s="1">
        <v>203000</v>
      </c>
      <c r="M481" s="1">
        <v>203000</v>
      </c>
      <c r="N481" s="1">
        <v>195000</v>
      </c>
      <c r="O481" s="1"/>
      <c r="P481" s="1"/>
      <c r="Q481" s="1"/>
      <c r="R481" s="1"/>
      <c r="S481" t="s">
        <v>209</v>
      </c>
    </row>
    <row r="482" spans="1:19" ht="14.25">
      <c r="A482" t="s">
        <v>634</v>
      </c>
      <c r="B482" t="str">
        <f>HYPERLINK(CONCATENATE("http://www.tecnocasa.it/schedaimmobile/",MID(A482,6,8),".html"),"link")</f>
        <v>link</v>
      </c>
      <c r="C482" t="s">
        <v>209</v>
      </c>
      <c r="K482" s="1">
        <v>203000</v>
      </c>
      <c r="L482" s="1">
        <v>203000</v>
      </c>
      <c r="M482" s="1">
        <v>203000</v>
      </c>
      <c r="N482" s="1">
        <v>195000</v>
      </c>
      <c r="O482" s="1"/>
      <c r="P482" s="1"/>
      <c r="Q482" s="1"/>
      <c r="R482" s="1"/>
      <c r="S482" t="s">
        <v>209</v>
      </c>
    </row>
    <row r="483" spans="1:19" ht="14.25">
      <c r="A483" t="s">
        <v>635</v>
      </c>
      <c r="B483" t="str">
        <f>HYPERLINK(CONCATENATE("http://www.tecnocasa.it/schedaimmobile/",MID(A483,6,8),".html"),"link")</f>
        <v>link</v>
      </c>
      <c r="C483" t="s">
        <v>55</v>
      </c>
      <c r="K483" s="1">
        <v>158000</v>
      </c>
      <c r="L483" s="1">
        <v>158000</v>
      </c>
      <c r="M483" s="1">
        <v>158000</v>
      </c>
      <c r="N483" s="1">
        <v>135000</v>
      </c>
      <c r="O483" s="1"/>
      <c r="P483" s="1"/>
      <c r="Q483" s="1"/>
      <c r="R483" s="1"/>
      <c r="S483" t="s">
        <v>55</v>
      </c>
    </row>
    <row r="484" spans="1:19" ht="14.25">
      <c r="A484" t="s">
        <v>636</v>
      </c>
      <c r="B484" t="str">
        <f>HYPERLINK(CONCATENATE("http://www.tecnocasa.it/schedaimmobile/",MID(A484,6,8),".html"),"link")</f>
        <v>link</v>
      </c>
      <c r="C484" t="s">
        <v>351</v>
      </c>
      <c r="K484" s="1">
        <v>210000</v>
      </c>
      <c r="L484" s="1">
        <v>210000</v>
      </c>
      <c r="M484" s="1"/>
      <c r="N484" s="1">
        <v>210000</v>
      </c>
      <c r="O484" s="1"/>
      <c r="P484" s="1"/>
      <c r="Q484" s="1"/>
      <c r="R484" s="1"/>
      <c r="S484" t="s">
        <v>351</v>
      </c>
    </row>
    <row r="485" spans="1:19" ht="14.25">
      <c r="A485" t="s">
        <v>637</v>
      </c>
      <c r="B485" t="str">
        <f>HYPERLINK(CONCATENATE("http://www.tecnocasa.it/schedaimmobile/",MID(A485,6,8),".html"),"link")</f>
        <v>link</v>
      </c>
      <c r="C485" t="s">
        <v>209</v>
      </c>
      <c r="K485" s="1">
        <v>205000</v>
      </c>
      <c r="L485" s="1">
        <v>205000</v>
      </c>
      <c r="M485" s="1">
        <v>205000</v>
      </c>
      <c r="N485" s="1">
        <v>195000</v>
      </c>
      <c r="O485" s="1"/>
      <c r="P485" s="1"/>
      <c r="Q485" s="1"/>
      <c r="R485" s="1"/>
      <c r="S485" t="s">
        <v>209</v>
      </c>
    </row>
    <row r="486" spans="1:19" ht="14.25">
      <c r="A486" t="s">
        <v>638</v>
      </c>
      <c r="B486" t="str">
        <f>HYPERLINK(CONCATENATE("http://www.tecnocasa.it/schedaimmobile/",MID(A486,6,8),".html"),"link")</f>
        <v>link</v>
      </c>
      <c r="C486" t="s">
        <v>209</v>
      </c>
      <c r="K486" s="1">
        <v>205000</v>
      </c>
      <c r="L486" s="1">
        <v>205000</v>
      </c>
      <c r="M486" s="1">
        <v>205000</v>
      </c>
      <c r="N486" s="1">
        <v>195000</v>
      </c>
      <c r="O486" s="1"/>
      <c r="P486" s="1"/>
      <c r="Q486" s="1"/>
      <c r="R486" s="1"/>
      <c r="S486" t="s">
        <v>209</v>
      </c>
    </row>
    <row r="487" spans="1:19" ht="14.25">
      <c r="A487" t="s">
        <v>639</v>
      </c>
      <c r="B487" t="str">
        <f>HYPERLINK(CONCATENATE("http://www.tecnocasa.it/schedaimmobile/",MID(A487,6,8),".html"),"link")</f>
        <v>link</v>
      </c>
      <c r="C487" t="s">
        <v>351</v>
      </c>
      <c r="K487" s="1">
        <v>210000</v>
      </c>
      <c r="L487" s="1">
        <v>210000</v>
      </c>
      <c r="M487" s="1">
        <v>210000</v>
      </c>
      <c r="N487" s="1">
        <v>210000</v>
      </c>
      <c r="O487" s="1"/>
      <c r="P487" s="1"/>
      <c r="Q487" s="1"/>
      <c r="R487" s="1"/>
      <c r="S487" t="s">
        <v>351</v>
      </c>
    </row>
    <row r="488" spans="1:19" ht="14.25">
      <c r="A488" t="s">
        <v>640</v>
      </c>
      <c r="B488" t="str">
        <f>HYPERLINK(CONCATENATE("http://www.tecnocasa.it/schedaimmobile/",MID(A488,6,8),".html"),"link")</f>
        <v>link</v>
      </c>
      <c r="C488" t="s">
        <v>528</v>
      </c>
      <c r="J488" s="1">
        <v>200000</v>
      </c>
      <c r="K488" s="1"/>
      <c r="L488" s="1"/>
      <c r="M488" s="1"/>
      <c r="N488" s="1"/>
      <c r="O488" s="1"/>
      <c r="P488" s="1"/>
      <c r="Q488" s="1"/>
      <c r="R488" s="1"/>
      <c r="S488" t="s">
        <v>528</v>
      </c>
    </row>
    <row r="489" spans="1:19" ht="14.25">
      <c r="A489" t="s">
        <v>641</v>
      </c>
      <c r="B489" t="str">
        <f>HYPERLINK(CONCATENATE("http://www.tecnocasa.it/schedaimmobile/",MID(A489,6,8),".html"),"link")</f>
        <v>link</v>
      </c>
      <c r="C489" t="s">
        <v>75</v>
      </c>
      <c r="J489" s="1">
        <v>228000</v>
      </c>
      <c r="K489" s="1"/>
      <c r="L489" s="1"/>
      <c r="M489" s="1"/>
      <c r="N489" s="1"/>
      <c r="O489" s="1"/>
      <c r="P489" s="1"/>
      <c r="Q489" s="1"/>
      <c r="R489" s="1"/>
      <c r="S489" t="s">
        <v>75</v>
      </c>
    </row>
    <row r="490" spans="1:19" ht="14.25">
      <c r="A490" t="s">
        <v>642</v>
      </c>
      <c r="B490" t="str">
        <f>HYPERLINK(CONCATENATE("http://www.tecnocasa.it/schedaimmobile/",MID(A490,6,8),".html"),"link")</f>
        <v>link</v>
      </c>
      <c r="C490" t="s">
        <v>19</v>
      </c>
      <c r="J490" s="1">
        <v>235000</v>
      </c>
      <c r="K490" s="1">
        <v>235000</v>
      </c>
      <c r="L490" s="1">
        <v>210000</v>
      </c>
      <c r="M490" s="1"/>
      <c r="N490" s="1"/>
      <c r="O490" s="1"/>
      <c r="P490" s="1"/>
      <c r="Q490" s="1"/>
      <c r="R490" s="1"/>
      <c r="S490" t="s">
        <v>19</v>
      </c>
    </row>
    <row r="491" spans="1:19" ht="14.25">
      <c r="A491" t="s">
        <v>643</v>
      </c>
      <c r="B491" t="str">
        <f>HYPERLINK(CONCATENATE("http://www.tecnocasa.it/schedaimmobile/",MID(A491,6,8),".html"),"link")</f>
        <v>link</v>
      </c>
      <c r="C491" t="s">
        <v>39</v>
      </c>
      <c r="J491" s="1">
        <v>150000</v>
      </c>
      <c r="K491" s="1">
        <v>150000</v>
      </c>
      <c r="L491" s="1"/>
      <c r="M491" s="1"/>
      <c r="N491" s="1"/>
      <c r="O491" s="1"/>
      <c r="P491" s="1"/>
      <c r="Q491" s="1"/>
      <c r="R491" s="1"/>
      <c r="S491" t="s">
        <v>39</v>
      </c>
    </row>
    <row r="492" spans="1:19" ht="14.25">
      <c r="A492" t="s">
        <v>644</v>
      </c>
      <c r="B492" t="str">
        <f>HYPERLINK(CONCATENATE("http://www.tecnocasa.it/schedaimmobile/",MID(A492,6,8),".html"),"link")</f>
        <v>link</v>
      </c>
      <c r="C492" t="s">
        <v>148</v>
      </c>
      <c r="J492" s="1">
        <v>148000</v>
      </c>
      <c r="K492" s="1">
        <v>148000</v>
      </c>
      <c r="L492" s="1">
        <v>148000</v>
      </c>
      <c r="M492" s="1">
        <v>148000</v>
      </c>
      <c r="N492" s="1"/>
      <c r="O492" s="1"/>
      <c r="P492" s="1"/>
      <c r="Q492" s="1"/>
      <c r="R492" s="1"/>
      <c r="S492" t="s">
        <v>148</v>
      </c>
    </row>
    <row r="493" spans="1:19" ht="14.25">
      <c r="A493" t="s">
        <v>645</v>
      </c>
      <c r="B493" t="str">
        <f>HYPERLINK(CONCATENATE("http://www.tecnocasa.it/schedaimmobile/",MID(A493,6,8),".html"),"link")</f>
        <v>link</v>
      </c>
      <c r="C493" t="s">
        <v>158</v>
      </c>
      <c r="J493" s="1">
        <v>180000</v>
      </c>
      <c r="K493" s="1">
        <v>150000</v>
      </c>
      <c r="L493" s="1"/>
      <c r="M493" s="1"/>
      <c r="N493" s="1"/>
      <c r="O493" s="1"/>
      <c r="P493" s="1"/>
      <c r="Q493" s="1"/>
      <c r="R493" s="1"/>
      <c r="S493" t="s">
        <v>158</v>
      </c>
    </row>
    <row r="494" spans="1:19" ht="14.25">
      <c r="A494" t="s">
        <v>646</v>
      </c>
      <c r="B494" t="str">
        <f>HYPERLINK(CONCATENATE("http://www.tecnocasa.it/schedaimmobile/",MID(A494,6,8),".html"),"link")</f>
        <v>link</v>
      </c>
      <c r="C494" t="s">
        <v>464</v>
      </c>
      <c r="J494" s="1">
        <v>156000</v>
      </c>
      <c r="K494" s="1">
        <v>156000</v>
      </c>
      <c r="L494" s="1"/>
      <c r="M494" s="1"/>
      <c r="N494" s="1"/>
      <c r="O494" s="1"/>
      <c r="P494" s="1"/>
      <c r="Q494" s="1"/>
      <c r="R494" s="1"/>
      <c r="S494" t="s">
        <v>464</v>
      </c>
    </row>
    <row r="495" spans="1:19" ht="14.25">
      <c r="A495" t="s">
        <v>647</v>
      </c>
      <c r="B495" t="str">
        <f>HYPERLINK(CONCATENATE("http://www.tecnocasa.it/schedaimmobile/",MID(A495,6,8),".html"),"link")</f>
        <v>link</v>
      </c>
      <c r="C495" t="s">
        <v>474</v>
      </c>
      <c r="J495" s="1">
        <v>155000</v>
      </c>
      <c r="K495" s="1">
        <v>149000</v>
      </c>
      <c r="L495" s="1"/>
      <c r="M495" s="1"/>
      <c r="N495" s="1"/>
      <c r="O495" s="1"/>
      <c r="P495" s="1"/>
      <c r="Q495" s="1"/>
      <c r="R495" s="1"/>
      <c r="S495" t="s">
        <v>474</v>
      </c>
    </row>
    <row r="496" spans="1:19" ht="14.25">
      <c r="A496" t="s">
        <v>648</v>
      </c>
      <c r="B496" t="str">
        <f>HYPERLINK(CONCATENATE("http://www.tecnocasa.it/schedaimmobile/",MID(A496,6,8),".html"),"link")</f>
        <v>link</v>
      </c>
      <c r="C496" t="s">
        <v>209</v>
      </c>
      <c r="J496" s="1">
        <v>259000</v>
      </c>
      <c r="K496" s="1">
        <v>259000</v>
      </c>
      <c r="L496" s="1"/>
      <c r="M496" s="1"/>
      <c r="N496" s="1"/>
      <c r="O496" s="1"/>
      <c r="P496" s="1"/>
      <c r="Q496" s="1"/>
      <c r="R496" s="1"/>
      <c r="S496" t="s">
        <v>209</v>
      </c>
    </row>
    <row r="497" spans="1:19" ht="14.25">
      <c r="A497" t="s">
        <v>649</v>
      </c>
      <c r="B497" t="str">
        <f>HYPERLINK(CONCATENATE("http://www.tecnocasa.it/schedaimmobile/",MID(A497,6,8),".html"),"link")</f>
        <v>link</v>
      </c>
      <c r="C497" t="s">
        <v>286</v>
      </c>
      <c r="J497" s="1">
        <v>30000</v>
      </c>
      <c r="K497" s="1">
        <v>30000</v>
      </c>
      <c r="L497" s="1"/>
      <c r="M497" s="1"/>
      <c r="N497" s="1"/>
      <c r="O497" s="1"/>
      <c r="P497" s="1"/>
      <c r="Q497" s="1"/>
      <c r="R497" s="1"/>
      <c r="S497" t="s">
        <v>286</v>
      </c>
    </row>
    <row r="498" spans="1:19" ht="14.25">
      <c r="A498" t="s">
        <v>650</v>
      </c>
      <c r="B498" t="str">
        <f>HYPERLINK(CONCATENATE("http://www.tecnocasa.it/schedaimmobile/",MID(A498,6,8),".html"),"link")</f>
        <v>link</v>
      </c>
      <c r="C498" t="s">
        <v>306</v>
      </c>
      <c r="J498" s="1">
        <v>210000</v>
      </c>
      <c r="K498" s="1">
        <v>200000</v>
      </c>
      <c r="L498" s="1">
        <v>189000</v>
      </c>
      <c r="M498" s="1">
        <v>179000</v>
      </c>
      <c r="N498" s="1">
        <v>170000</v>
      </c>
      <c r="O498" s="1">
        <v>170000</v>
      </c>
      <c r="P498" s="1">
        <v>170000</v>
      </c>
      <c r="Q498" s="1">
        <v>169000</v>
      </c>
      <c r="R498" s="1"/>
      <c r="S498" t="s">
        <v>306</v>
      </c>
    </row>
    <row r="499" spans="1:19" ht="14.25">
      <c r="A499" t="s">
        <v>651</v>
      </c>
      <c r="B499" t="str">
        <f>HYPERLINK(CONCATENATE("http://www.tecnocasa.it/schedaimmobile/",MID(A499,6,8),".html"),"link")</f>
        <v>link</v>
      </c>
      <c r="C499" t="s">
        <v>474</v>
      </c>
      <c r="J499" s="1">
        <v>80000</v>
      </c>
      <c r="K499" s="1">
        <v>60000</v>
      </c>
      <c r="L499" s="1">
        <v>60000</v>
      </c>
      <c r="M499" s="1">
        <v>60000</v>
      </c>
      <c r="N499" s="1"/>
      <c r="O499" s="1"/>
      <c r="P499" s="1"/>
      <c r="Q499" s="1"/>
      <c r="R499" s="1"/>
      <c r="S499" t="s">
        <v>474</v>
      </c>
    </row>
    <row r="500" spans="1:19" ht="14.25">
      <c r="A500" t="s">
        <v>652</v>
      </c>
      <c r="B500" t="str">
        <f>HYPERLINK(CONCATENATE("http://www.tecnocasa.it/schedaimmobile/",MID(A500,6,8),".html"),"link")</f>
        <v>link</v>
      </c>
      <c r="C500" t="s">
        <v>19</v>
      </c>
      <c r="J500" s="1">
        <v>21000</v>
      </c>
      <c r="K500" s="1">
        <v>21000</v>
      </c>
      <c r="L500" s="1">
        <v>15000</v>
      </c>
      <c r="M500" s="1">
        <v>15000</v>
      </c>
      <c r="N500" s="1"/>
      <c r="O500" s="1"/>
      <c r="P500" s="1"/>
      <c r="Q500" s="1"/>
      <c r="R500" s="1"/>
      <c r="S500" t="s">
        <v>19</v>
      </c>
    </row>
    <row r="501" spans="1:19" ht="14.25">
      <c r="A501" t="s">
        <v>653</v>
      </c>
      <c r="B501" t="str">
        <f>HYPERLINK(CONCATENATE("http://www.tecnocasa.it/schedaimmobile/",MID(A501,6,8),".html"),"link")</f>
        <v>link</v>
      </c>
      <c r="C501" t="s">
        <v>359</v>
      </c>
      <c r="J501" s="1">
        <v>59000</v>
      </c>
      <c r="K501" s="1"/>
      <c r="L501" s="1"/>
      <c r="M501" s="1"/>
      <c r="N501" s="1"/>
      <c r="O501" s="1"/>
      <c r="P501" s="1"/>
      <c r="Q501" s="1"/>
      <c r="R501" s="1"/>
      <c r="S501" t="s">
        <v>359</v>
      </c>
    </row>
    <row r="502" spans="1:19" ht="14.25">
      <c r="A502" t="s">
        <v>654</v>
      </c>
      <c r="B502" t="str">
        <f>HYPERLINK(CONCATENATE("http://www.tecnocasa.it/schedaimmobile/",MID(A502,6,8),".html"),"link")</f>
        <v>link</v>
      </c>
      <c r="C502" t="s">
        <v>655</v>
      </c>
      <c r="J502" s="1">
        <v>890000</v>
      </c>
      <c r="K502" s="1">
        <v>890000</v>
      </c>
      <c r="L502" s="1">
        <v>890000</v>
      </c>
      <c r="M502" s="1">
        <v>890000</v>
      </c>
      <c r="N502" s="1"/>
      <c r="O502" s="1"/>
      <c r="P502" s="1"/>
      <c r="Q502" s="1"/>
      <c r="R502" s="1"/>
      <c r="S502" t="s">
        <v>655</v>
      </c>
    </row>
    <row r="503" spans="1:19" ht="14.25">
      <c r="A503" t="s">
        <v>656</v>
      </c>
      <c r="B503" t="str">
        <f>HYPERLINK(CONCATENATE("http://www.tecnocasa.it/schedaimmobile/",MID(A503,6,8),".html"),"link")</f>
        <v>link</v>
      </c>
      <c r="C503" t="s">
        <v>51</v>
      </c>
      <c r="J503" s="1">
        <v>90000</v>
      </c>
      <c r="K503" s="1"/>
      <c r="L503" s="1"/>
      <c r="M503" s="1"/>
      <c r="N503" s="1"/>
      <c r="O503" s="1"/>
      <c r="P503" s="1"/>
      <c r="Q503" s="1"/>
      <c r="R503" s="1"/>
      <c r="S503" t="s">
        <v>51</v>
      </c>
    </row>
    <row r="504" spans="1:19" ht="14.25">
      <c r="A504" t="s">
        <v>657</v>
      </c>
      <c r="B504" t="str">
        <f>HYPERLINK(CONCATENATE("http://www.tecnocasa.it/schedaimmobile/",MID(A504,6,8),".html"),"link")</f>
        <v>link</v>
      </c>
      <c r="C504" t="s">
        <v>42</v>
      </c>
      <c r="J504" s="1">
        <v>149000</v>
      </c>
      <c r="K504" s="1">
        <v>135000</v>
      </c>
      <c r="L504" s="1">
        <v>135000</v>
      </c>
      <c r="M504" s="1"/>
      <c r="N504" s="1"/>
      <c r="O504" s="1"/>
      <c r="P504" s="1"/>
      <c r="Q504" s="1"/>
      <c r="R504" s="1"/>
      <c r="S504" t="s">
        <v>42</v>
      </c>
    </row>
    <row r="505" spans="1:19" ht="14.25">
      <c r="A505" t="s">
        <v>658</v>
      </c>
      <c r="B505" t="str">
        <f>HYPERLINK(CONCATENATE("http://www.tecnocasa.it/schedaimmobile/",MID(A505,6,8),".html"),"link")</f>
        <v>link</v>
      </c>
      <c r="C505" t="s">
        <v>37</v>
      </c>
      <c r="J505" s="1">
        <v>99000</v>
      </c>
      <c r="K505" s="1">
        <v>84000</v>
      </c>
      <c r="L505" s="1"/>
      <c r="M505" s="1"/>
      <c r="N505" s="1"/>
      <c r="O505" s="1"/>
      <c r="P505" s="1"/>
      <c r="Q505" s="1"/>
      <c r="R505" s="1"/>
      <c r="S505" t="s">
        <v>37</v>
      </c>
    </row>
    <row r="506" spans="1:19" ht="14.25">
      <c r="A506" t="s">
        <v>659</v>
      </c>
      <c r="B506" t="str">
        <f>HYPERLINK(CONCATENATE("http://www.tecnocasa.it/schedaimmobile/",MID(A506,6,8),".html"),"link")</f>
        <v>link</v>
      </c>
      <c r="C506" t="s">
        <v>426</v>
      </c>
      <c r="J506" s="1">
        <v>130000</v>
      </c>
      <c r="K506" s="1">
        <v>130000</v>
      </c>
      <c r="L506" s="1"/>
      <c r="M506" s="1"/>
      <c r="N506" s="1">
        <v>120000</v>
      </c>
      <c r="O506" s="1">
        <v>120000</v>
      </c>
      <c r="P506" s="1">
        <v>120000</v>
      </c>
      <c r="Q506" s="1">
        <v>120000</v>
      </c>
      <c r="R506" s="1"/>
      <c r="S506" t="s">
        <v>426</v>
      </c>
    </row>
    <row r="507" spans="1:19" ht="14.25">
      <c r="A507" t="s">
        <v>660</v>
      </c>
      <c r="B507" t="str">
        <f>HYPERLINK(CONCATENATE("http://www.tecnocasa.it/schedaimmobile/",MID(A507,6,8),".html"),"link")</f>
        <v>link</v>
      </c>
      <c r="C507" t="s">
        <v>19</v>
      </c>
      <c r="J507" s="1">
        <v>143000</v>
      </c>
      <c r="K507" s="1">
        <v>143000</v>
      </c>
      <c r="L507" s="1"/>
      <c r="M507" s="1"/>
      <c r="N507" s="1"/>
      <c r="O507" s="1"/>
      <c r="P507" s="1"/>
      <c r="Q507" s="1"/>
      <c r="R507" s="1"/>
      <c r="S507" t="s">
        <v>19</v>
      </c>
    </row>
    <row r="508" spans="1:19" ht="14.25">
      <c r="A508" t="s">
        <v>661</v>
      </c>
      <c r="B508" t="str">
        <f>HYPERLINK(CONCATENATE("http://www.tecnocasa.it/schedaimmobile/",MID(A508,6,8),".html"),"link")</f>
        <v>link</v>
      </c>
      <c r="C508" t="s">
        <v>102</v>
      </c>
      <c r="J508" s="1">
        <v>155000</v>
      </c>
      <c r="K508" s="1">
        <v>155000</v>
      </c>
      <c r="L508" s="1"/>
      <c r="M508" s="1"/>
      <c r="N508" s="1"/>
      <c r="O508" s="1"/>
      <c r="P508" s="1"/>
      <c r="Q508" s="1"/>
      <c r="R508" s="1"/>
      <c r="S508" t="s">
        <v>102</v>
      </c>
    </row>
    <row r="509" spans="1:19" ht="14.25">
      <c r="A509" t="s">
        <v>662</v>
      </c>
      <c r="B509" t="str">
        <f>HYPERLINK(CONCATENATE("http://www.tecnocasa.it/schedaimmobile/",MID(A509,6,8),".html"),"link")</f>
        <v>link</v>
      </c>
      <c r="C509" t="s">
        <v>663</v>
      </c>
      <c r="J509" s="1">
        <v>119000</v>
      </c>
      <c r="K509" s="1">
        <v>115000</v>
      </c>
      <c r="L509" s="1">
        <v>109000</v>
      </c>
      <c r="M509" s="1">
        <v>109000</v>
      </c>
      <c r="N509" s="1">
        <v>109000</v>
      </c>
      <c r="O509" s="1"/>
      <c r="P509" s="1"/>
      <c r="Q509" s="1"/>
      <c r="R509" s="1"/>
      <c r="S509" t="s">
        <v>663</v>
      </c>
    </row>
    <row r="510" spans="1:19" ht="14.25">
      <c r="A510" t="s">
        <v>664</v>
      </c>
      <c r="B510" t="str">
        <f>HYPERLINK(CONCATENATE("http://www.tecnocasa.it/schedaimmobile/",MID(A510,6,8),".html"),"link")</f>
        <v>link</v>
      </c>
      <c r="C510" t="s">
        <v>37</v>
      </c>
      <c r="J510" s="1">
        <v>99000</v>
      </c>
      <c r="K510" s="1">
        <v>85000</v>
      </c>
      <c r="L510" s="1"/>
      <c r="M510" s="1"/>
      <c r="N510" s="1"/>
      <c r="O510" s="1"/>
      <c r="P510" s="1"/>
      <c r="Q510" s="1"/>
      <c r="R510" s="1"/>
      <c r="S510" t="s">
        <v>37</v>
      </c>
    </row>
    <row r="511" spans="1:19" ht="14.25">
      <c r="A511" t="s">
        <v>665</v>
      </c>
      <c r="B511" t="str">
        <f>HYPERLINK(CONCATENATE("http://www.tecnocasa.it/schedaimmobile/",MID(A511,6,8),".html"),"link")</f>
        <v>link</v>
      </c>
      <c r="C511" t="s">
        <v>50</v>
      </c>
      <c r="J511" s="1">
        <v>99000</v>
      </c>
      <c r="K511" s="1">
        <v>79000</v>
      </c>
      <c r="L511" s="1"/>
      <c r="M511" s="1"/>
      <c r="N511" s="1"/>
      <c r="O511" s="1"/>
      <c r="P511" s="1"/>
      <c r="Q511" s="1"/>
      <c r="R511" s="1"/>
      <c r="S511" t="s">
        <v>50</v>
      </c>
    </row>
    <row r="512" spans="1:19" ht="14.25">
      <c r="A512" t="s">
        <v>666</v>
      </c>
      <c r="B512" t="str">
        <f>HYPERLINK(CONCATENATE("http://www.tecnocasa.it/schedaimmobile/",MID(A512,6,8),".html"),"link")</f>
        <v>link</v>
      </c>
      <c r="C512" t="s">
        <v>19</v>
      </c>
      <c r="J512" s="1">
        <v>145000</v>
      </c>
      <c r="K512" s="1"/>
      <c r="L512" s="1"/>
      <c r="M512" s="1"/>
      <c r="N512" s="1"/>
      <c r="O512" s="1"/>
      <c r="P512" s="1"/>
      <c r="Q512" s="1"/>
      <c r="R512" s="1"/>
      <c r="S512" t="s">
        <v>19</v>
      </c>
    </row>
    <row r="513" spans="1:19" ht="14.25">
      <c r="A513" t="s">
        <v>667</v>
      </c>
      <c r="B513" t="str">
        <f>HYPERLINK(CONCATENATE("http://www.tecnocasa.it/schedaimmobile/",MID(A513,6,8),".html"),"link")</f>
        <v>link</v>
      </c>
      <c r="C513" t="s">
        <v>39</v>
      </c>
      <c r="J513" s="1">
        <v>196000</v>
      </c>
      <c r="K513" s="1">
        <v>175000</v>
      </c>
      <c r="L513" s="1"/>
      <c r="M513" s="1"/>
      <c r="N513" s="1"/>
      <c r="O513" s="1"/>
      <c r="P513" s="1"/>
      <c r="Q513" s="1"/>
      <c r="R513" s="1"/>
      <c r="S513" t="s">
        <v>39</v>
      </c>
    </row>
    <row r="514" spans="1:19" ht="14.25">
      <c r="A514" t="s">
        <v>668</v>
      </c>
      <c r="B514" t="str">
        <f>HYPERLINK(CONCATENATE("http://www.tecnocasa.it/schedaimmobile/",MID(A514,6,8),".html"),"link")</f>
        <v>link</v>
      </c>
      <c r="C514" t="s">
        <v>42</v>
      </c>
      <c r="J514" s="1">
        <v>100000</v>
      </c>
      <c r="K514" s="1">
        <v>100000</v>
      </c>
      <c r="L514" s="1">
        <v>90000</v>
      </c>
      <c r="M514" s="1">
        <v>90000</v>
      </c>
      <c r="N514" s="1">
        <v>80000</v>
      </c>
      <c r="O514" s="1">
        <v>80000</v>
      </c>
      <c r="P514" s="1"/>
      <c r="Q514" s="1"/>
      <c r="R514" s="1"/>
      <c r="S514" t="s">
        <v>42</v>
      </c>
    </row>
    <row r="515" spans="1:19" ht="14.25">
      <c r="A515" t="s">
        <v>669</v>
      </c>
      <c r="B515" t="str">
        <f>HYPERLINK(CONCATENATE("http://www.tecnocasa.it/schedaimmobile/",MID(A515,6,8),".html"),"link")</f>
        <v>link</v>
      </c>
      <c r="C515" t="s">
        <v>19</v>
      </c>
      <c r="J515" s="1">
        <v>13000</v>
      </c>
      <c r="K515" s="1">
        <v>13000</v>
      </c>
      <c r="L515" s="1"/>
      <c r="M515" s="1"/>
      <c r="N515" s="1"/>
      <c r="O515" s="1"/>
      <c r="P515" s="1"/>
      <c r="Q515" s="1"/>
      <c r="R515" s="1"/>
      <c r="S515" t="s">
        <v>19</v>
      </c>
    </row>
    <row r="516" spans="1:19" ht="14.25">
      <c r="A516" t="s">
        <v>670</v>
      </c>
      <c r="B516" t="str">
        <f>HYPERLINK(CONCATENATE("http://www.tecnocasa.it/schedaimmobile/",MID(A516,6,8),".html"),"link")</f>
        <v>link</v>
      </c>
      <c r="C516" t="s">
        <v>51</v>
      </c>
      <c r="J516" s="1">
        <v>95000</v>
      </c>
      <c r="K516" s="1">
        <v>89000</v>
      </c>
      <c r="L516" s="1"/>
      <c r="M516" s="1"/>
      <c r="N516" s="1"/>
      <c r="O516" s="1"/>
      <c r="P516" s="1"/>
      <c r="Q516" s="1"/>
      <c r="R516" s="1"/>
      <c r="S516" t="s">
        <v>51</v>
      </c>
    </row>
    <row r="517" spans="1:19" ht="14.25">
      <c r="A517" t="s">
        <v>671</v>
      </c>
      <c r="B517" t="str">
        <f>HYPERLINK(CONCATENATE("http://www.tecnocasa.it/schedaimmobile/",MID(A517,6,8),".html"),"link")</f>
        <v>link</v>
      </c>
      <c r="C517" t="s">
        <v>184</v>
      </c>
      <c r="J517" s="1">
        <v>230000</v>
      </c>
      <c r="K517" s="1">
        <v>200000</v>
      </c>
      <c r="L517" s="1">
        <v>200000</v>
      </c>
      <c r="M517" s="1">
        <v>200000</v>
      </c>
      <c r="N517" s="1"/>
      <c r="O517" s="1"/>
      <c r="P517" s="1"/>
      <c r="Q517" s="1"/>
      <c r="R517" s="1"/>
      <c r="S517" t="s">
        <v>184</v>
      </c>
    </row>
    <row r="518" spans="1:19" ht="14.25">
      <c r="A518" t="s">
        <v>672</v>
      </c>
      <c r="B518" t="str">
        <f>HYPERLINK(CONCATENATE("http://www.tecnocasa.it/schedaimmobile/",MID(A518,6,8),".html"),"link")</f>
        <v>link</v>
      </c>
      <c r="C518" t="s">
        <v>19</v>
      </c>
      <c r="J518" s="1">
        <v>270000</v>
      </c>
      <c r="K518" s="1">
        <v>260000</v>
      </c>
      <c r="L518" s="1">
        <v>255000</v>
      </c>
      <c r="M518" s="1"/>
      <c r="N518" s="1"/>
      <c r="O518" s="1"/>
      <c r="P518" s="1"/>
      <c r="Q518" s="1"/>
      <c r="R518" s="1"/>
      <c r="S518" t="s">
        <v>19</v>
      </c>
    </row>
    <row r="519" spans="1:19" ht="14.25">
      <c r="A519" t="s">
        <v>673</v>
      </c>
      <c r="B519" t="str">
        <f>HYPERLINK(CONCATENATE("http://www.tecnocasa.it/schedaimmobile/",MID(A519,6,8),".html"),"link")</f>
        <v>link</v>
      </c>
      <c r="C519" t="s">
        <v>19</v>
      </c>
      <c r="J519" s="1">
        <v>265000</v>
      </c>
      <c r="K519" s="1">
        <v>265000</v>
      </c>
      <c r="L519" s="1"/>
      <c r="M519" s="1"/>
      <c r="N519" s="1"/>
      <c r="O519" s="1"/>
      <c r="P519" s="1"/>
      <c r="Q519" s="1"/>
      <c r="R519" s="1"/>
      <c r="S519" t="s">
        <v>19</v>
      </c>
    </row>
    <row r="520" spans="1:19" ht="14.25">
      <c r="A520" t="s">
        <v>674</v>
      </c>
      <c r="B520" t="str">
        <f>HYPERLINK(CONCATENATE("http://www.tecnocasa.it/schedaimmobile/",MID(A520,6,8),".html"),"link")</f>
        <v>link</v>
      </c>
      <c r="C520" t="s">
        <v>81</v>
      </c>
      <c r="J520" s="1">
        <v>235000</v>
      </c>
      <c r="K520" s="1">
        <v>220000</v>
      </c>
      <c r="L520" s="1"/>
      <c r="M520" s="1"/>
      <c r="N520" s="1"/>
      <c r="O520" s="1"/>
      <c r="P520" s="1"/>
      <c r="Q520" s="1"/>
      <c r="R520" s="1"/>
      <c r="S520" t="s">
        <v>81</v>
      </c>
    </row>
    <row r="521" spans="1:19" ht="14.25">
      <c r="A521" t="s">
        <v>675</v>
      </c>
      <c r="B521" t="str">
        <f>HYPERLINK(CONCATENATE("http://www.tecnocasa.it/schedaimmobile/",MID(A521,6,8),".html"),"link")</f>
        <v>link</v>
      </c>
      <c r="C521" t="s">
        <v>162</v>
      </c>
      <c r="J521" s="1">
        <v>129000</v>
      </c>
      <c r="K521" s="1">
        <v>129000</v>
      </c>
      <c r="L521" s="1">
        <v>115000</v>
      </c>
      <c r="M521" s="1">
        <v>105000</v>
      </c>
      <c r="N521" s="1">
        <v>95000</v>
      </c>
      <c r="O521" s="1"/>
      <c r="P521" s="1"/>
      <c r="Q521" s="1"/>
      <c r="R521" s="1"/>
      <c r="S521" t="s">
        <v>359</v>
      </c>
    </row>
    <row r="522" spans="1:19" ht="14.25">
      <c r="A522" t="s">
        <v>676</v>
      </c>
      <c r="B522" t="str">
        <f>HYPERLINK(CONCATENATE("http://www.tecnocasa.it/schedaimmobile/",MID(A522,6,8),".html"),"link")</f>
        <v>link</v>
      </c>
      <c r="C522" t="s">
        <v>677</v>
      </c>
      <c r="J522" s="1">
        <v>129000</v>
      </c>
      <c r="K522" s="1">
        <v>129000</v>
      </c>
      <c r="L522" s="1">
        <v>115000</v>
      </c>
      <c r="M522" s="1">
        <v>105000</v>
      </c>
      <c r="N522" s="1">
        <v>90000</v>
      </c>
      <c r="O522" s="1">
        <v>90000</v>
      </c>
      <c r="P522" s="1"/>
      <c r="Q522" s="1"/>
      <c r="R522" s="1"/>
      <c r="S522" t="s">
        <v>678</v>
      </c>
    </row>
    <row r="523" spans="1:19" ht="14.25">
      <c r="A523" t="s">
        <v>679</v>
      </c>
      <c r="B523" t="str">
        <f>HYPERLINK(CONCATENATE("http://www.tecnocasa.it/schedaimmobile/",MID(A523,6,8),".html"),"link")</f>
        <v>link</v>
      </c>
      <c r="C523" t="s">
        <v>680</v>
      </c>
      <c r="J523" s="1">
        <v>129000</v>
      </c>
      <c r="K523" s="1">
        <v>129000</v>
      </c>
      <c r="L523" s="1">
        <v>115000</v>
      </c>
      <c r="M523" s="1">
        <v>105000</v>
      </c>
      <c r="N523" s="1">
        <v>95000</v>
      </c>
      <c r="O523" s="1"/>
      <c r="P523" s="1"/>
      <c r="Q523" s="1"/>
      <c r="R523" s="1"/>
      <c r="S523" t="s">
        <v>359</v>
      </c>
    </row>
    <row r="524" spans="1:19" ht="14.25">
      <c r="A524" t="s">
        <v>681</v>
      </c>
      <c r="B524" t="str">
        <f>HYPERLINK(CONCATENATE("http://www.tecnocasa.it/schedaimmobile/",MID(A524,6,8),".html"),"link")</f>
        <v>link</v>
      </c>
      <c r="C524" t="s">
        <v>81</v>
      </c>
      <c r="J524" s="1">
        <v>150000</v>
      </c>
      <c r="K524" s="1"/>
      <c r="L524" s="1"/>
      <c r="M524" s="1"/>
      <c r="N524" s="1"/>
      <c r="O524" s="1"/>
      <c r="P524" s="1"/>
      <c r="Q524" s="1"/>
      <c r="R524" s="1"/>
      <c r="S524" t="s">
        <v>81</v>
      </c>
    </row>
    <row r="525" spans="1:19" ht="14.25">
      <c r="A525" t="s">
        <v>682</v>
      </c>
      <c r="B525" t="str">
        <f>HYPERLINK(CONCATENATE("http://www.tecnocasa.it/schedaimmobile/",MID(A525,6,8),".html"),"link")</f>
        <v>link</v>
      </c>
      <c r="C525" t="s">
        <v>683</v>
      </c>
      <c r="J525" s="1">
        <v>115000</v>
      </c>
      <c r="K525" s="1">
        <v>115000</v>
      </c>
      <c r="L525" s="1">
        <v>99000</v>
      </c>
      <c r="M525" s="1">
        <v>89000</v>
      </c>
      <c r="N525" s="1">
        <v>89000</v>
      </c>
      <c r="O525" s="1">
        <v>89000</v>
      </c>
      <c r="P525" s="1">
        <v>80000</v>
      </c>
      <c r="Q525" s="1"/>
      <c r="R525" s="1"/>
      <c r="S525" t="s">
        <v>359</v>
      </c>
    </row>
    <row r="526" spans="1:19" ht="14.25">
      <c r="A526" t="s">
        <v>684</v>
      </c>
      <c r="B526" t="str">
        <f>HYPERLINK(CONCATENATE("http://www.tecnocasa.it/schedaimmobile/",MID(A526,6,8),".html"),"link")</f>
        <v>link</v>
      </c>
      <c r="C526" t="s">
        <v>678</v>
      </c>
      <c r="J526" s="1">
        <v>115000</v>
      </c>
      <c r="K526" s="1">
        <v>115000</v>
      </c>
      <c r="L526" s="1">
        <v>99000</v>
      </c>
      <c r="M526" s="1">
        <v>89000</v>
      </c>
      <c r="N526" s="1">
        <v>79000</v>
      </c>
      <c r="O526" s="1">
        <v>79000</v>
      </c>
      <c r="P526" s="1"/>
      <c r="Q526" s="1"/>
      <c r="R526" s="1"/>
      <c r="S526" t="s">
        <v>678</v>
      </c>
    </row>
    <row r="527" spans="1:19" ht="14.25">
      <c r="A527" t="s">
        <v>685</v>
      </c>
      <c r="B527" t="str">
        <f>HYPERLINK(CONCATENATE("http://www.tecnocasa.it/schedaimmobile/",MID(A527,6,8),".html"),"link")</f>
        <v>link</v>
      </c>
      <c r="C527" t="s">
        <v>678</v>
      </c>
      <c r="J527" s="1">
        <v>115000</v>
      </c>
      <c r="K527" s="1">
        <v>115000</v>
      </c>
      <c r="L527" s="1">
        <v>99000</v>
      </c>
      <c r="M527" s="1">
        <v>99000</v>
      </c>
      <c r="N527" s="1">
        <v>89000</v>
      </c>
      <c r="O527" s="1"/>
      <c r="P527" s="1"/>
      <c r="Q527" s="1"/>
      <c r="R527" s="1"/>
      <c r="S527" t="s">
        <v>359</v>
      </c>
    </row>
    <row r="528" spans="1:19" ht="14.25">
      <c r="A528" t="s">
        <v>686</v>
      </c>
      <c r="B528" t="str">
        <f>HYPERLINK(CONCATENATE("http://www.tecnocasa.it/schedaimmobile/",MID(A528,6,8),".html"),"link")</f>
        <v>link</v>
      </c>
      <c r="C528" t="s">
        <v>359</v>
      </c>
      <c r="N528" s="1">
        <v>100000</v>
      </c>
      <c r="O528" s="1">
        <v>89000</v>
      </c>
      <c r="P528" s="1">
        <v>85000</v>
      </c>
      <c r="Q528" s="1">
        <v>69000</v>
      </c>
      <c r="R528" s="1"/>
      <c r="S528" t="s">
        <v>359</v>
      </c>
    </row>
    <row r="529" spans="1:19" ht="14.25">
      <c r="A529" t="s">
        <v>687</v>
      </c>
      <c r="B529" t="str">
        <f>HYPERLINK(CONCATENATE("http://www.tecnocasa.it/schedaimmobile/",MID(A529,6,8),".html"),"link")</f>
        <v>link</v>
      </c>
      <c r="C529" t="s">
        <v>359</v>
      </c>
      <c r="N529" s="1">
        <v>100000</v>
      </c>
      <c r="O529" s="1">
        <v>89000</v>
      </c>
      <c r="P529" s="1"/>
      <c r="Q529" s="1"/>
      <c r="R529" s="1"/>
      <c r="S529" t="s">
        <v>162</v>
      </c>
    </row>
    <row r="530" spans="1:19" ht="14.25">
      <c r="A530" t="s">
        <v>688</v>
      </c>
      <c r="B530" t="str">
        <f>HYPERLINK(CONCATENATE("http://www.tecnocasa.it/schedaimmobile/",MID(A530,6,8),".html"),"link")</f>
        <v>link</v>
      </c>
      <c r="C530" t="s">
        <v>678</v>
      </c>
      <c r="J530" s="1">
        <v>115000</v>
      </c>
      <c r="K530" s="1">
        <v>115000</v>
      </c>
      <c r="L530" s="1">
        <v>99000</v>
      </c>
      <c r="M530" s="1">
        <v>89000</v>
      </c>
      <c r="N530" s="1">
        <v>89000</v>
      </c>
      <c r="O530" s="1"/>
      <c r="P530" s="1"/>
      <c r="Q530" s="1"/>
      <c r="R530" s="1"/>
      <c r="S530" t="s">
        <v>359</v>
      </c>
    </row>
    <row r="531" spans="1:19" ht="14.25">
      <c r="A531" t="s">
        <v>689</v>
      </c>
      <c r="B531" t="str">
        <f>HYPERLINK(CONCATENATE("http://www.tecnocasa.it/schedaimmobile/",MID(A531,6,8),".html"),"link")</f>
        <v>link</v>
      </c>
      <c r="C531" t="s">
        <v>332</v>
      </c>
      <c r="J531" s="1">
        <v>150000</v>
      </c>
      <c r="K531" s="1">
        <v>150000</v>
      </c>
      <c r="L531" s="1"/>
      <c r="M531" s="1"/>
      <c r="N531" s="1"/>
      <c r="O531" s="1"/>
      <c r="P531" s="1"/>
      <c r="Q531" s="1"/>
      <c r="R531" s="1"/>
      <c r="S531" t="s">
        <v>332</v>
      </c>
    </row>
    <row r="532" spans="1:19" ht="14.25">
      <c r="A532" t="s">
        <v>690</v>
      </c>
      <c r="B532" t="str">
        <f>HYPERLINK(CONCATENATE("http://www.tecnocasa.it/schedaimmobile/",MID(A532,6,8),".html"),"link")</f>
        <v>link</v>
      </c>
      <c r="C532" t="s">
        <v>19</v>
      </c>
      <c r="J532" s="1">
        <v>310000</v>
      </c>
      <c r="K532" s="1">
        <v>300000</v>
      </c>
      <c r="L532" s="1">
        <v>290000</v>
      </c>
      <c r="M532" s="1"/>
      <c r="N532" s="1"/>
      <c r="O532" s="1"/>
      <c r="P532" s="1"/>
      <c r="Q532" s="1"/>
      <c r="R532" s="1"/>
      <c r="S532" t="s">
        <v>19</v>
      </c>
    </row>
    <row r="533" spans="1:19" ht="14.25">
      <c r="A533" t="s">
        <v>691</v>
      </c>
      <c r="B533" t="str">
        <f>HYPERLINK(CONCATENATE("http://www.tecnocasa.it/schedaimmobile/",MID(A533,6,8),".html"),"link")</f>
        <v>link</v>
      </c>
      <c r="C533" t="s">
        <v>95</v>
      </c>
      <c r="K533" s="1">
        <v>199000</v>
      </c>
      <c r="L533" s="1"/>
      <c r="M533" s="1"/>
      <c r="N533" s="1"/>
      <c r="O533" s="1"/>
      <c r="P533" s="1"/>
      <c r="Q533" s="1"/>
      <c r="R533" s="1"/>
      <c r="S533" t="s">
        <v>95</v>
      </c>
    </row>
    <row r="534" spans="1:19" ht="14.25">
      <c r="A534" t="s">
        <v>692</v>
      </c>
      <c r="B534" t="str">
        <f>HYPERLINK(CONCATENATE("http://www.tecnocasa.it/schedaimmobile/",MID(A534,6,8),".html"),"link")</f>
        <v>link</v>
      </c>
      <c r="C534" t="s">
        <v>19</v>
      </c>
      <c r="J534" s="1">
        <v>550</v>
      </c>
      <c r="K534" s="1"/>
      <c r="L534" s="1"/>
      <c r="M534" s="1"/>
      <c r="N534" s="1"/>
      <c r="O534" s="1"/>
      <c r="P534" s="1"/>
      <c r="Q534" s="1"/>
      <c r="R534" s="1"/>
      <c r="S534" t="s">
        <v>19</v>
      </c>
    </row>
    <row r="535" spans="1:19" ht="14.25">
      <c r="A535" t="s">
        <v>693</v>
      </c>
      <c r="B535" t="str">
        <f>HYPERLINK(CONCATENATE("http://www.tecnocasa.it/schedaimmobile/",MID(A535,6,8),".html"),"link")</f>
        <v>link</v>
      </c>
      <c r="C535" t="s">
        <v>255</v>
      </c>
      <c r="J535" s="1">
        <v>249000</v>
      </c>
      <c r="K535" s="1">
        <v>284000</v>
      </c>
      <c r="L535" s="1">
        <v>284000</v>
      </c>
      <c r="M535" s="1"/>
      <c r="N535" s="1"/>
      <c r="O535" s="1"/>
      <c r="P535" s="1"/>
      <c r="Q535" s="1"/>
      <c r="R535" s="1"/>
      <c r="S535" t="s">
        <v>255</v>
      </c>
    </row>
    <row r="536" spans="1:19" ht="14.25">
      <c r="A536" t="s">
        <v>694</v>
      </c>
      <c r="B536" t="str">
        <f>HYPERLINK(CONCATENATE("http://www.tecnocasa.it/schedaimmobile/",MID(A536,6,8),".html"),"link")</f>
        <v>link</v>
      </c>
      <c r="C536" t="s">
        <v>178</v>
      </c>
      <c r="J536" s="1">
        <v>79000</v>
      </c>
      <c r="K536" s="1">
        <v>79000</v>
      </c>
      <c r="L536" s="1"/>
      <c r="M536" s="1"/>
      <c r="N536" s="1"/>
      <c r="O536" s="1"/>
      <c r="P536" s="1"/>
      <c r="Q536" s="1"/>
      <c r="R536" s="1"/>
      <c r="S536" t="s">
        <v>178</v>
      </c>
    </row>
    <row r="537" spans="1:19" ht="14.25">
      <c r="A537" t="s">
        <v>695</v>
      </c>
      <c r="B537" t="str">
        <f>HYPERLINK(CONCATENATE("http://www.tecnocasa.it/schedaimmobile/",MID(A537,6,8),".html"),"link")</f>
        <v>link</v>
      </c>
      <c r="C537" t="s">
        <v>696</v>
      </c>
      <c r="J537" s="1">
        <v>43000</v>
      </c>
      <c r="K537" s="1"/>
      <c r="L537" s="1"/>
      <c r="M537" s="1"/>
      <c r="N537" s="1"/>
      <c r="O537" s="1"/>
      <c r="P537" s="1"/>
      <c r="Q537" s="1"/>
      <c r="R537" s="1"/>
      <c r="S537" t="s">
        <v>696</v>
      </c>
    </row>
    <row r="538" spans="1:19" ht="14.25">
      <c r="A538" t="s">
        <v>697</v>
      </c>
      <c r="B538" t="str">
        <f>HYPERLINK(CONCATENATE("http://www.tecnocasa.it/schedaimmobile/",MID(A538,6,8),".html"),"link")</f>
        <v>link</v>
      </c>
      <c r="C538" t="s">
        <v>53</v>
      </c>
      <c r="J538" s="1">
        <v>216000</v>
      </c>
      <c r="K538" s="1">
        <v>216000</v>
      </c>
      <c r="L538" s="1"/>
      <c r="M538" s="1">
        <v>210000</v>
      </c>
      <c r="N538" s="1"/>
      <c r="O538" s="1"/>
      <c r="P538" s="1"/>
      <c r="Q538" s="1"/>
      <c r="R538" s="1"/>
      <c r="S538" t="s">
        <v>53</v>
      </c>
    </row>
    <row r="539" spans="1:19" ht="14.25">
      <c r="A539" t="s">
        <v>698</v>
      </c>
      <c r="B539" t="str">
        <f>HYPERLINK(CONCATENATE("http://www.tecnocasa.it/schedaimmobile/",MID(A539,6,8),".html"),"link")</f>
        <v>link</v>
      </c>
      <c r="C539" t="s">
        <v>286</v>
      </c>
      <c r="J539" s="1">
        <v>24000</v>
      </c>
      <c r="K539" s="1">
        <v>24000</v>
      </c>
      <c r="L539" s="1"/>
      <c r="M539" s="1"/>
      <c r="N539" s="1"/>
      <c r="O539" s="1"/>
      <c r="P539" s="1"/>
      <c r="Q539" s="1"/>
      <c r="R539" s="1"/>
      <c r="S539" t="s">
        <v>286</v>
      </c>
    </row>
    <row r="540" spans="1:19" ht="14.25">
      <c r="A540" t="s">
        <v>699</v>
      </c>
      <c r="B540" t="str">
        <f>HYPERLINK(CONCATENATE("http://www.tecnocasa.it/schedaimmobile/",MID(A540,6,8),".html"),"link")</f>
        <v>link</v>
      </c>
      <c r="C540" t="s">
        <v>53</v>
      </c>
      <c r="J540" s="1">
        <v>210000</v>
      </c>
      <c r="K540" s="1">
        <v>219000</v>
      </c>
      <c r="L540" s="1"/>
      <c r="M540" s="1"/>
      <c r="N540" s="1"/>
      <c r="O540" s="1"/>
      <c r="P540" s="1"/>
      <c r="Q540" s="1"/>
      <c r="R540" s="1"/>
      <c r="S540" t="s">
        <v>53</v>
      </c>
    </row>
    <row r="541" spans="1:19" ht="14.25">
      <c r="A541" t="s">
        <v>700</v>
      </c>
      <c r="B541" t="str">
        <f>HYPERLINK(CONCATENATE("http://www.tecnocasa.it/schedaimmobile/",MID(A541,6,8),".html"),"link")</f>
        <v>link</v>
      </c>
      <c r="C541" t="s">
        <v>286</v>
      </c>
      <c r="J541" s="1">
        <v>49000</v>
      </c>
      <c r="K541" s="1">
        <v>49000</v>
      </c>
      <c r="L541" s="1"/>
      <c r="M541" s="1"/>
      <c r="N541" s="1"/>
      <c r="O541" s="1"/>
      <c r="P541" s="1"/>
      <c r="Q541" s="1"/>
      <c r="R541" s="1"/>
      <c r="S541" t="s">
        <v>286</v>
      </c>
    </row>
    <row r="542" spans="1:19" ht="14.25">
      <c r="A542" t="s">
        <v>701</v>
      </c>
      <c r="B542" t="str">
        <f>HYPERLINK(CONCATENATE("http://www.tecnocasa.it/schedaimmobile/",MID(A542,6,8),".html"),"link")</f>
        <v>link</v>
      </c>
      <c r="C542" t="s">
        <v>19</v>
      </c>
      <c r="J542" s="1">
        <v>110000</v>
      </c>
      <c r="K542" s="1">
        <v>105000</v>
      </c>
      <c r="L542" s="1">
        <v>105000</v>
      </c>
      <c r="M542" s="1"/>
      <c r="N542" s="1"/>
      <c r="O542" s="1"/>
      <c r="P542" s="1"/>
      <c r="Q542" s="1"/>
      <c r="R542" s="1"/>
      <c r="S542" t="s">
        <v>37</v>
      </c>
    </row>
    <row r="543" spans="1:19" ht="14.25">
      <c r="A543" t="s">
        <v>702</v>
      </c>
      <c r="B543" t="str">
        <f>HYPERLINK(CONCATENATE("http://www.tecnocasa.it/schedaimmobile/",MID(A543,6,8),".html"),"link")</f>
        <v>link</v>
      </c>
      <c r="C543" t="s">
        <v>536</v>
      </c>
      <c r="J543" s="1">
        <v>189000</v>
      </c>
      <c r="K543" s="1">
        <v>189000</v>
      </c>
      <c r="L543" s="1">
        <v>189000</v>
      </c>
      <c r="M543" s="1">
        <v>189000</v>
      </c>
      <c r="N543" s="1">
        <v>169000</v>
      </c>
      <c r="O543" s="1">
        <v>169000</v>
      </c>
      <c r="P543" s="1"/>
      <c r="Q543" s="1"/>
      <c r="R543" s="1"/>
      <c r="S543" t="s">
        <v>536</v>
      </c>
    </row>
    <row r="544" spans="1:19" ht="14.25">
      <c r="A544" t="s">
        <v>703</v>
      </c>
      <c r="B544" t="str">
        <f>HYPERLINK(CONCATENATE("http://www.tecnocasa.it/schedaimmobile/",MID(A544,6,8),".html"),"link")</f>
        <v>link</v>
      </c>
      <c r="C544" t="s">
        <v>19</v>
      </c>
      <c r="J544" s="1">
        <v>95000</v>
      </c>
      <c r="K544" s="1">
        <v>95000</v>
      </c>
      <c r="L544" s="1"/>
      <c r="M544" s="1"/>
      <c r="N544" s="1"/>
      <c r="O544" s="1"/>
      <c r="P544" s="1"/>
      <c r="Q544" s="1"/>
      <c r="R544" s="1"/>
      <c r="S544" t="s">
        <v>51</v>
      </c>
    </row>
    <row r="545" spans="1:19" ht="14.25">
      <c r="A545" t="s">
        <v>704</v>
      </c>
      <c r="B545" t="str">
        <f>HYPERLINK(CONCATENATE("http://www.tecnocasa.it/schedaimmobile/",MID(A545,6,8),".html"),"link")</f>
        <v>link</v>
      </c>
      <c r="C545" t="s">
        <v>111</v>
      </c>
      <c r="K545" s="1">
        <v>150000</v>
      </c>
      <c r="L545" s="1">
        <v>145000</v>
      </c>
      <c r="M545" s="1">
        <v>139000</v>
      </c>
      <c r="N545" s="1"/>
      <c r="O545" s="1"/>
      <c r="P545" s="1"/>
      <c r="Q545" s="1"/>
      <c r="R545" s="1"/>
      <c r="S545" t="s">
        <v>332</v>
      </c>
    </row>
    <row r="546" spans="1:19" ht="14.25">
      <c r="A546" t="s">
        <v>705</v>
      </c>
      <c r="B546" t="str">
        <f>HYPERLINK(CONCATENATE("http://www.tecnocasa.it/schedaimmobile/",MID(A546,6,8),".html"),"link")</f>
        <v>link</v>
      </c>
      <c r="C546" t="s">
        <v>31</v>
      </c>
      <c r="K546" s="1">
        <v>147000</v>
      </c>
      <c r="L546" s="1">
        <v>147000</v>
      </c>
      <c r="M546" s="1">
        <v>147000</v>
      </c>
      <c r="N546" s="1"/>
      <c r="O546" s="1"/>
      <c r="P546" s="1"/>
      <c r="Q546" s="1"/>
      <c r="R546" s="1"/>
      <c r="S546" t="s">
        <v>31</v>
      </c>
    </row>
    <row r="547" spans="1:19" ht="14.25">
      <c r="A547" t="s">
        <v>706</v>
      </c>
      <c r="B547" t="str">
        <f>HYPERLINK(CONCATENATE("http://www.tecnocasa.it/schedaimmobile/",MID(A547,6,8),".html"),"link")</f>
        <v>link</v>
      </c>
      <c r="C547" t="s">
        <v>19</v>
      </c>
      <c r="K547" s="1">
        <v>395000</v>
      </c>
      <c r="L547" s="1">
        <v>395000</v>
      </c>
      <c r="M547" s="1">
        <v>395000</v>
      </c>
      <c r="N547" s="1"/>
      <c r="O547" s="1"/>
      <c r="P547" s="1"/>
      <c r="Q547" s="1"/>
      <c r="R547" s="1"/>
      <c r="S547" t="s">
        <v>19</v>
      </c>
    </row>
    <row r="548" spans="1:19" ht="14.25">
      <c r="A548" t="s">
        <v>707</v>
      </c>
      <c r="B548" t="str">
        <f>HYPERLINK(CONCATENATE("http://www.tecnocasa.it/schedaimmobile/",MID(A548,6,8),".html"),"link")</f>
        <v>link</v>
      </c>
      <c r="C548" t="s">
        <v>209</v>
      </c>
      <c r="K548" s="1">
        <v>219000</v>
      </c>
      <c r="L548" s="1">
        <v>199000</v>
      </c>
      <c r="M548" s="1">
        <v>199000</v>
      </c>
      <c r="N548" s="1">
        <v>199000</v>
      </c>
      <c r="O548" s="1"/>
      <c r="P548" s="1"/>
      <c r="Q548" s="1"/>
      <c r="R548" s="1"/>
      <c r="S548" t="s">
        <v>19</v>
      </c>
    </row>
    <row r="549" spans="1:19" ht="14.25">
      <c r="A549" t="s">
        <v>708</v>
      </c>
      <c r="B549" t="str">
        <f>HYPERLINK(CONCATENATE("http://www.tecnocasa.it/schedaimmobile/",MID(A549,6,8),".html"),"link")</f>
        <v>link</v>
      </c>
      <c r="C549" t="s">
        <v>51</v>
      </c>
      <c r="K549" s="1">
        <v>79000</v>
      </c>
      <c r="L549" s="1"/>
      <c r="M549" s="1"/>
      <c r="N549" s="1"/>
      <c r="O549" s="1"/>
      <c r="P549" s="1"/>
      <c r="Q549" s="1"/>
      <c r="R549" s="1"/>
      <c r="S549" t="s">
        <v>51</v>
      </c>
    </row>
    <row r="550" spans="1:19" ht="14.25">
      <c r="A550" t="s">
        <v>709</v>
      </c>
      <c r="B550" t="str">
        <f>HYPERLINK(CONCATENATE("http://www.tecnocasa.it/schedaimmobile/",MID(A550,6,8),".html"),"link")</f>
        <v>link</v>
      </c>
      <c r="C550" t="s">
        <v>50</v>
      </c>
      <c r="K550" s="1">
        <v>149000</v>
      </c>
      <c r="L550" s="1">
        <v>130000</v>
      </c>
      <c r="M550" s="1">
        <v>130000</v>
      </c>
      <c r="N550" s="1">
        <v>99000</v>
      </c>
      <c r="O550" s="1"/>
      <c r="P550" s="1"/>
      <c r="Q550" s="1"/>
      <c r="R550" s="1"/>
      <c r="S550" t="s">
        <v>50</v>
      </c>
    </row>
    <row r="551" spans="1:19" ht="14.25">
      <c r="A551" t="s">
        <v>710</v>
      </c>
      <c r="B551" t="str">
        <f>HYPERLINK(CONCATENATE("http://www.tecnocasa.it/schedaimmobile/",MID(A551,6,8),".html"),"link")</f>
        <v>link</v>
      </c>
      <c r="C551" t="s">
        <v>102</v>
      </c>
      <c r="K551" s="1">
        <v>220000</v>
      </c>
      <c r="L551" s="1"/>
      <c r="M551" s="1"/>
      <c r="N551" s="1"/>
      <c r="O551" s="1"/>
      <c r="P551" s="1"/>
      <c r="Q551" s="1"/>
      <c r="R551" s="1"/>
      <c r="S551" t="s">
        <v>102</v>
      </c>
    </row>
    <row r="552" spans="1:19" ht="14.25">
      <c r="A552" t="s">
        <v>711</v>
      </c>
      <c r="B552" t="str">
        <f>HYPERLINK(CONCATENATE("http://www.tecnocasa.it/schedaimmobile/",MID(A552,6,8),".html"),"link")</f>
        <v>link</v>
      </c>
      <c r="C552" t="s">
        <v>330</v>
      </c>
      <c r="K552" s="1">
        <v>140000</v>
      </c>
      <c r="L552" s="1">
        <v>140000</v>
      </c>
      <c r="M552" s="1"/>
      <c r="N552" s="1"/>
      <c r="O552" s="1"/>
      <c r="P552" s="1"/>
      <c r="Q552" s="1"/>
      <c r="R552" s="1"/>
      <c r="S552" t="s">
        <v>330</v>
      </c>
    </row>
    <row r="553" spans="1:19" ht="14.25">
      <c r="A553" t="s">
        <v>712</v>
      </c>
      <c r="B553" t="str">
        <f>HYPERLINK(CONCATENATE("http://www.tecnocasa.it/schedaimmobile/",MID(A553,6,8),".html"),"link")</f>
        <v>link</v>
      </c>
      <c r="C553" t="s">
        <v>44</v>
      </c>
      <c r="K553" s="1">
        <v>149000</v>
      </c>
      <c r="L553" s="1">
        <v>149000</v>
      </c>
      <c r="M553" s="1"/>
      <c r="N553" s="1"/>
      <c r="O553" s="1"/>
      <c r="P553" s="1"/>
      <c r="Q553" s="1"/>
      <c r="R553" s="1"/>
      <c r="S553" t="s">
        <v>44</v>
      </c>
    </row>
    <row r="554" spans="1:19" ht="14.25">
      <c r="A554" t="s">
        <v>713</v>
      </c>
      <c r="B554" t="str">
        <f>HYPERLINK(CONCATENATE("http://www.tecnocasa.it/schedaimmobile/",MID(A554,6,8),".html"),"link")</f>
        <v>link</v>
      </c>
      <c r="C554" t="s">
        <v>714</v>
      </c>
      <c r="K554" s="1">
        <v>425000</v>
      </c>
      <c r="L554" s="1">
        <v>379000</v>
      </c>
      <c r="M554" s="1">
        <v>349000</v>
      </c>
      <c r="N554" s="1">
        <v>339000</v>
      </c>
      <c r="O554" s="1">
        <v>339000</v>
      </c>
      <c r="P554" s="1">
        <v>339000</v>
      </c>
      <c r="Q554" s="1"/>
      <c r="R554" s="1"/>
      <c r="S554" t="s">
        <v>715</v>
      </c>
    </row>
    <row r="555" spans="1:19" ht="14.25">
      <c r="A555" t="s">
        <v>716</v>
      </c>
      <c r="B555" t="str">
        <f>HYPERLINK(CONCATENATE("http://www.tecnocasa.it/schedaimmobile/",MID(A555,6,8),".html"),"link")</f>
        <v>link</v>
      </c>
      <c r="C555" t="s">
        <v>66</v>
      </c>
      <c r="K555" s="1">
        <v>135000</v>
      </c>
      <c r="L555" s="1">
        <v>129000</v>
      </c>
      <c r="M555" s="1"/>
      <c r="N555" s="1"/>
      <c r="O555" s="1"/>
      <c r="P555" s="1"/>
      <c r="Q555" s="1"/>
      <c r="R555" s="1"/>
      <c r="S555" t="s">
        <v>66</v>
      </c>
    </row>
    <row r="556" spans="1:19" ht="14.25">
      <c r="A556" t="s">
        <v>717</v>
      </c>
      <c r="B556" t="str">
        <f>HYPERLINK(CONCATENATE("http://www.tecnocasa.it/schedaimmobile/",MID(A556,6,8),".html"),"link")</f>
        <v>link</v>
      </c>
      <c r="C556" t="s">
        <v>31</v>
      </c>
      <c r="K556" s="1">
        <v>90000</v>
      </c>
      <c r="L556" s="1">
        <v>90000</v>
      </c>
      <c r="M556" s="1"/>
      <c r="N556" s="1"/>
      <c r="O556" s="1"/>
      <c r="P556" s="1"/>
      <c r="Q556" s="1"/>
      <c r="R556" s="1"/>
      <c r="S556" t="s">
        <v>31</v>
      </c>
    </row>
    <row r="557" spans="1:19" ht="14.25">
      <c r="A557" t="s">
        <v>718</v>
      </c>
      <c r="B557" t="str">
        <f>HYPERLINK(CONCATENATE("http://www.tecnocasa.it/schedaimmobile/",MID(A557,6,8),".html"),"link")</f>
        <v>link</v>
      </c>
      <c r="C557" t="s">
        <v>19</v>
      </c>
      <c r="K557" s="1">
        <v>154000</v>
      </c>
      <c r="L557" s="1">
        <v>154000</v>
      </c>
      <c r="M557" s="1">
        <v>145000</v>
      </c>
      <c r="N557" s="1">
        <v>120000</v>
      </c>
      <c r="O557" s="1">
        <v>120000</v>
      </c>
      <c r="P557" s="1">
        <v>115000</v>
      </c>
      <c r="Q557" s="1"/>
      <c r="R557" s="1"/>
      <c r="S557" t="s">
        <v>102</v>
      </c>
    </row>
    <row r="558" spans="1:19" ht="14.25">
      <c r="A558" t="s">
        <v>719</v>
      </c>
      <c r="B558" t="str">
        <f>HYPERLINK(CONCATENATE("http://www.tecnocasa.it/schedaimmobile/",MID(A558,6,8),".html"),"link")</f>
        <v>link</v>
      </c>
      <c r="C558" t="s">
        <v>102</v>
      </c>
      <c r="K558" s="1">
        <v>235000</v>
      </c>
      <c r="L558" s="1">
        <v>235000</v>
      </c>
      <c r="M558" s="1">
        <v>219000</v>
      </c>
      <c r="N558" s="1"/>
      <c r="O558" s="1"/>
      <c r="P558" s="1"/>
      <c r="Q558" s="1"/>
      <c r="R558" s="1"/>
      <c r="S558" t="s">
        <v>102</v>
      </c>
    </row>
    <row r="559" spans="1:19" ht="14.25">
      <c r="A559" t="s">
        <v>720</v>
      </c>
      <c r="B559" t="str">
        <f>HYPERLINK(CONCATENATE("http://www.tecnocasa.it/schedaimmobile/",MID(A559,6,8),".html"),"link")</f>
        <v>link</v>
      </c>
      <c r="C559" t="s">
        <v>19</v>
      </c>
      <c r="K559" s="1">
        <v>119000</v>
      </c>
      <c r="L559" s="1">
        <v>110000</v>
      </c>
      <c r="M559" s="1">
        <v>110000</v>
      </c>
      <c r="N559" s="1">
        <v>110000</v>
      </c>
      <c r="O559" s="1"/>
      <c r="P559" s="1"/>
      <c r="Q559" s="1"/>
      <c r="R559" s="1"/>
      <c r="S559" t="s">
        <v>19</v>
      </c>
    </row>
    <row r="560" spans="1:19" ht="14.25">
      <c r="A560" t="s">
        <v>721</v>
      </c>
      <c r="B560" t="str">
        <f>HYPERLINK(CONCATENATE("http://www.tecnocasa.it/schedaimmobile/",MID(A560,6,8),".html"),"link")</f>
        <v>link</v>
      </c>
      <c r="C560" t="s">
        <v>19</v>
      </c>
      <c r="K560" s="1">
        <v>139000</v>
      </c>
      <c r="L560" s="1">
        <v>130000</v>
      </c>
      <c r="M560" s="1">
        <v>125000</v>
      </c>
      <c r="N560" s="1">
        <v>125000</v>
      </c>
      <c r="O560" s="1"/>
      <c r="P560" s="1"/>
      <c r="Q560" s="1"/>
      <c r="R560" s="1"/>
      <c r="S560" t="s">
        <v>337</v>
      </c>
    </row>
    <row r="561" spans="1:19" ht="14.25">
      <c r="A561" t="s">
        <v>722</v>
      </c>
      <c r="B561" t="str">
        <f>HYPERLINK(CONCATENATE("http://www.tecnocasa.it/schedaimmobile/",MID(A561,6,8),".html"),"link")</f>
        <v>link</v>
      </c>
      <c r="C561" t="s">
        <v>234</v>
      </c>
      <c r="K561" s="1">
        <v>209000</v>
      </c>
      <c r="L561" s="1">
        <v>160000</v>
      </c>
      <c r="M561" s="1"/>
      <c r="N561" s="1"/>
      <c r="O561" s="1"/>
      <c r="P561" s="1"/>
      <c r="Q561" s="1"/>
      <c r="R561" s="1"/>
      <c r="S561" t="s">
        <v>234</v>
      </c>
    </row>
    <row r="562" spans="1:19" ht="14.25">
      <c r="A562" t="s">
        <v>723</v>
      </c>
      <c r="B562" t="str">
        <f>HYPERLINK(CONCATENATE("http://www.tecnocasa.it/schedaimmobile/",MID(A562,6,8),".html"),"link")</f>
        <v>link</v>
      </c>
      <c r="C562" t="s">
        <v>576</v>
      </c>
      <c r="K562" s="1">
        <v>149000</v>
      </c>
      <c r="L562" s="1">
        <v>149000</v>
      </c>
      <c r="M562" s="1">
        <v>149000</v>
      </c>
      <c r="N562" s="1">
        <v>159000</v>
      </c>
      <c r="O562" s="1">
        <v>159000</v>
      </c>
      <c r="P562" s="1"/>
      <c r="Q562" s="1"/>
      <c r="R562" s="1"/>
      <c r="S562" t="s">
        <v>576</v>
      </c>
    </row>
    <row r="563" spans="1:19" ht="14.25">
      <c r="A563" t="s">
        <v>724</v>
      </c>
      <c r="B563" t="str">
        <f>HYPERLINK(CONCATENATE("http://www.tecnocasa.it/schedaimmobile/",MID(A563,6,8),".html"),"link")</f>
        <v>link</v>
      </c>
      <c r="C563" t="s">
        <v>181</v>
      </c>
      <c r="K563" s="1">
        <v>75000</v>
      </c>
      <c r="L563" s="1">
        <v>75000</v>
      </c>
      <c r="M563" s="1"/>
      <c r="N563" s="1"/>
      <c r="O563" s="1"/>
      <c r="P563" s="1"/>
      <c r="Q563" s="1"/>
      <c r="R563" s="1"/>
      <c r="S563" t="s">
        <v>181</v>
      </c>
    </row>
    <row r="564" spans="1:19" ht="14.25">
      <c r="A564" t="s">
        <v>725</v>
      </c>
      <c r="B564" t="str">
        <f>HYPERLINK(CONCATENATE("http://www.tecnocasa.it/schedaimmobile/",MID(A564,6,8),".html"),"link")</f>
        <v>link</v>
      </c>
      <c r="C564" t="s">
        <v>19</v>
      </c>
      <c r="K564" s="1">
        <v>123000</v>
      </c>
      <c r="L564" s="1">
        <v>123000</v>
      </c>
      <c r="M564" s="1"/>
      <c r="N564" s="1"/>
      <c r="O564" s="1"/>
      <c r="P564" s="1"/>
      <c r="Q564" s="1"/>
      <c r="R564" s="1"/>
      <c r="S564" t="s">
        <v>19</v>
      </c>
    </row>
    <row r="565" spans="1:19" ht="14.25">
      <c r="A565" t="s">
        <v>726</v>
      </c>
      <c r="B565" t="str">
        <f>HYPERLINK(CONCATENATE("http://www.tecnocasa.it/schedaimmobile/",MID(A565,6,8),".html"),"link")</f>
        <v>link</v>
      </c>
      <c r="C565" t="s">
        <v>181</v>
      </c>
      <c r="L565" s="1">
        <v>83000</v>
      </c>
      <c r="M565" s="1"/>
      <c r="N565" s="1"/>
      <c r="O565" s="1"/>
      <c r="P565" s="1"/>
      <c r="Q565" s="1"/>
      <c r="R565" s="1"/>
      <c r="S565" t="s">
        <v>181</v>
      </c>
    </row>
    <row r="566" spans="1:19" ht="14.25">
      <c r="A566" t="s">
        <v>727</v>
      </c>
      <c r="B566" t="str">
        <f>HYPERLINK(CONCATENATE("http://www.tecnocasa.it/schedaimmobile/",MID(A566,6,8),".html"),"link")</f>
        <v>link</v>
      </c>
      <c r="C566" t="s">
        <v>416</v>
      </c>
      <c r="K566" s="1">
        <v>85000</v>
      </c>
      <c r="L566" s="1">
        <v>79000</v>
      </c>
      <c r="M566" s="1"/>
      <c r="N566" s="1">
        <v>70000</v>
      </c>
      <c r="O566" s="1">
        <v>70000</v>
      </c>
      <c r="P566" s="1">
        <v>70000</v>
      </c>
      <c r="Q566" s="1">
        <v>60000</v>
      </c>
      <c r="R566" s="1"/>
      <c r="S566" t="s">
        <v>416</v>
      </c>
    </row>
    <row r="567" spans="1:19" ht="14.25">
      <c r="A567" t="s">
        <v>728</v>
      </c>
      <c r="B567" t="str">
        <f>HYPERLINK(CONCATENATE("http://www.tecnocasa.it/schedaimmobile/",MID(A567,6,8),".html"),"link")</f>
        <v>link</v>
      </c>
      <c r="C567" t="s">
        <v>19</v>
      </c>
      <c r="K567" s="1">
        <v>215000</v>
      </c>
      <c r="L567" s="1"/>
      <c r="M567" s="1"/>
      <c r="N567" s="1"/>
      <c r="O567" s="1"/>
      <c r="P567" s="1"/>
      <c r="Q567" s="1"/>
      <c r="R567" s="1"/>
      <c r="S567" t="s">
        <v>19</v>
      </c>
    </row>
    <row r="568" spans="1:19" ht="14.25">
      <c r="A568" t="s">
        <v>729</v>
      </c>
      <c r="B568" t="str">
        <f>HYPERLINK(CONCATENATE("http://www.tecnocasa.it/schedaimmobile/",MID(A568,6,8),".html"),"link")</f>
        <v>link</v>
      </c>
      <c r="C568" t="s">
        <v>730</v>
      </c>
      <c r="K568" s="1">
        <v>185000</v>
      </c>
      <c r="L568" s="1">
        <v>185000</v>
      </c>
      <c r="M568" s="1"/>
      <c r="N568" s="1"/>
      <c r="O568" s="1"/>
      <c r="P568" s="1"/>
      <c r="Q568" s="1"/>
      <c r="R568" s="1"/>
      <c r="S568" t="s">
        <v>730</v>
      </c>
    </row>
    <row r="569" spans="1:19" ht="14.25">
      <c r="A569" t="s">
        <v>731</v>
      </c>
      <c r="B569" t="str">
        <f>HYPERLINK(CONCATENATE("http://www.tecnocasa.it/schedaimmobile/",MID(A569,6,8),".html"),"link")</f>
        <v>link</v>
      </c>
      <c r="C569" t="s">
        <v>536</v>
      </c>
      <c r="K569" s="1">
        <v>229000</v>
      </c>
      <c r="L569" s="1">
        <v>229000</v>
      </c>
      <c r="M569" s="1">
        <v>225000</v>
      </c>
      <c r="N569" s="1"/>
      <c r="O569" s="1"/>
      <c r="P569" s="1"/>
      <c r="Q569" s="1"/>
      <c r="R569" s="1"/>
      <c r="S569" t="s">
        <v>536</v>
      </c>
    </row>
    <row r="570" spans="1:19" ht="14.25">
      <c r="A570" t="s">
        <v>732</v>
      </c>
      <c r="B570" t="str">
        <f>HYPERLINK(CONCATENATE("http://www.tecnocasa.it/schedaimmobile/",MID(A570,6,8),".html"),"link")</f>
        <v>link</v>
      </c>
      <c r="C570" t="s">
        <v>19</v>
      </c>
      <c r="K570" s="1">
        <v>200000</v>
      </c>
      <c r="L570" s="1"/>
      <c r="M570" s="1"/>
      <c r="N570" s="1"/>
      <c r="O570" s="1"/>
      <c r="P570" s="1"/>
      <c r="Q570" s="1"/>
      <c r="R570" s="1"/>
      <c r="S570" t="s">
        <v>19</v>
      </c>
    </row>
    <row r="571" spans="1:19" ht="14.25">
      <c r="A571" t="s">
        <v>733</v>
      </c>
      <c r="B571" t="str">
        <f>HYPERLINK(CONCATENATE("http://www.tecnocasa.it/schedaimmobile/",MID(A571,6,8),".html"),"link")</f>
        <v>link</v>
      </c>
      <c r="C571" t="s">
        <v>117</v>
      </c>
      <c r="K571" s="1">
        <v>179000</v>
      </c>
      <c r="L571" s="1"/>
      <c r="M571" s="1"/>
      <c r="N571" s="1"/>
      <c r="O571" s="1"/>
      <c r="P571" s="1"/>
      <c r="Q571" s="1"/>
      <c r="R571" s="1"/>
      <c r="S571" t="s">
        <v>117</v>
      </c>
    </row>
    <row r="572" spans="1:19" ht="14.25">
      <c r="A572" t="s">
        <v>734</v>
      </c>
      <c r="B572" t="str">
        <f>HYPERLINK(CONCATENATE("http://www.tecnocasa.it/schedaimmobile/",MID(A572,6,8),".html"),"link")</f>
        <v>link</v>
      </c>
      <c r="C572" t="s">
        <v>50</v>
      </c>
      <c r="K572" s="1">
        <v>59000</v>
      </c>
      <c r="L572" s="1"/>
      <c r="M572" s="1"/>
      <c r="N572" s="1"/>
      <c r="O572" s="1"/>
      <c r="P572" s="1"/>
      <c r="Q572" s="1"/>
      <c r="R572" s="1"/>
      <c r="S572" t="s">
        <v>50</v>
      </c>
    </row>
    <row r="573" spans="1:19" ht="14.25">
      <c r="A573" t="s">
        <v>735</v>
      </c>
      <c r="B573" t="str">
        <f>HYPERLINK(CONCATENATE("http://www.tecnocasa.it/schedaimmobile/",MID(A573,6,8),".html"),"link")</f>
        <v>link</v>
      </c>
      <c r="C573" t="s">
        <v>332</v>
      </c>
      <c r="K573" s="1">
        <v>190000</v>
      </c>
      <c r="L573" s="1">
        <v>185000</v>
      </c>
      <c r="M573" s="1"/>
      <c r="N573" s="1"/>
      <c r="O573" s="1"/>
      <c r="P573" s="1"/>
      <c r="Q573" s="1"/>
      <c r="R573" s="1"/>
      <c r="S573" t="s">
        <v>332</v>
      </c>
    </row>
    <row r="574" spans="1:19" ht="14.25">
      <c r="A574" t="s">
        <v>736</v>
      </c>
      <c r="B574" t="str">
        <f>HYPERLINK(CONCATENATE("http://www.tecnocasa.it/schedaimmobile/",MID(A574,6,8),".html"),"link")</f>
        <v>link</v>
      </c>
      <c r="C574" t="s">
        <v>19</v>
      </c>
      <c r="K574" s="1">
        <v>128000</v>
      </c>
      <c r="L574" s="1"/>
      <c r="M574" s="1"/>
      <c r="N574" s="1"/>
      <c r="O574" s="1"/>
      <c r="P574" s="1"/>
      <c r="Q574" s="1"/>
      <c r="R574" s="1"/>
      <c r="S574" t="s">
        <v>19</v>
      </c>
    </row>
    <row r="575" spans="1:19" ht="14.25">
      <c r="A575" t="s">
        <v>737</v>
      </c>
      <c r="B575" t="str">
        <f>HYPERLINK(CONCATENATE("http://www.tecnocasa.it/schedaimmobile/",MID(A575,6,8),".html"),"link")</f>
        <v>link</v>
      </c>
      <c r="C575" t="s">
        <v>738</v>
      </c>
      <c r="K575" s="1">
        <v>23000</v>
      </c>
      <c r="L575" s="1">
        <v>20000</v>
      </c>
      <c r="M575" s="1">
        <v>20000</v>
      </c>
      <c r="N575" s="1"/>
      <c r="O575" s="1"/>
      <c r="P575" s="1"/>
      <c r="Q575" s="1"/>
      <c r="R575" s="1"/>
      <c r="S575" t="s">
        <v>738</v>
      </c>
    </row>
    <row r="576" spans="1:19" ht="14.25">
      <c r="A576" t="s">
        <v>739</v>
      </c>
      <c r="B576" t="str">
        <f>HYPERLINK(CONCATENATE("http://www.tecnocasa.it/schedaimmobile/",MID(A576,6,8),".html"),"link")</f>
        <v>link</v>
      </c>
      <c r="C576" t="s">
        <v>351</v>
      </c>
      <c r="K576" s="1">
        <v>178000</v>
      </c>
      <c r="L576" s="1">
        <v>169000</v>
      </c>
      <c r="M576" s="1">
        <v>169000</v>
      </c>
      <c r="N576" s="1">
        <v>139000</v>
      </c>
      <c r="O576" s="1"/>
      <c r="P576" s="1"/>
      <c r="Q576" s="1"/>
      <c r="R576" s="1"/>
      <c r="S576" t="s">
        <v>351</v>
      </c>
    </row>
    <row r="577" spans="1:19" ht="14.25">
      <c r="A577" t="s">
        <v>740</v>
      </c>
      <c r="B577" t="str">
        <f>HYPERLINK(CONCATENATE("http://www.tecnocasa.it/schedaimmobile/",MID(A577,6,8),".html"),"link")</f>
        <v>link</v>
      </c>
      <c r="C577" t="s">
        <v>19</v>
      </c>
      <c r="K577" s="1">
        <v>30000</v>
      </c>
      <c r="L577" s="1"/>
      <c r="M577" s="1"/>
      <c r="N577" s="1"/>
      <c r="O577" s="1"/>
      <c r="P577" s="1"/>
      <c r="Q577" s="1"/>
      <c r="R577" s="1"/>
      <c r="S577" t="s">
        <v>19</v>
      </c>
    </row>
    <row r="578" spans="1:19" ht="14.25">
      <c r="A578" t="s">
        <v>741</v>
      </c>
      <c r="B578" t="str">
        <f>HYPERLINK(CONCATENATE("http://www.tecnocasa.it/schedaimmobile/",MID(A578,6,8),".html"),"link")</f>
        <v>link</v>
      </c>
      <c r="C578" t="s">
        <v>181</v>
      </c>
      <c r="K578" s="1">
        <v>95000</v>
      </c>
      <c r="L578" s="1"/>
      <c r="M578" s="1"/>
      <c r="N578" s="1"/>
      <c r="O578" s="1"/>
      <c r="P578" s="1"/>
      <c r="Q578" s="1"/>
      <c r="R578" s="1"/>
      <c r="S578" t="s">
        <v>181</v>
      </c>
    </row>
    <row r="579" spans="1:19" ht="14.25">
      <c r="A579" t="s">
        <v>742</v>
      </c>
      <c r="B579" t="str">
        <f>HYPERLINK(CONCATENATE("http://www.tecnocasa.it/schedaimmobile/",MID(A579,6,8),".html"),"link")</f>
        <v>link</v>
      </c>
      <c r="C579" t="s">
        <v>743</v>
      </c>
      <c r="K579" s="1">
        <v>155000</v>
      </c>
      <c r="L579" s="1"/>
      <c r="M579" s="1"/>
      <c r="N579" s="1"/>
      <c r="O579" s="1"/>
      <c r="P579" s="1"/>
      <c r="Q579" s="1"/>
      <c r="R579" s="1"/>
      <c r="S579" t="s">
        <v>743</v>
      </c>
    </row>
    <row r="580" spans="1:19" ht="14.25">
      <c r="A580" t="s">
        <v>744</v>
      </c>
      <c r="B580" t="str">
        <f>HYPERLINK(CONCATENATE("http://www.tecnocasa.it/schedaimmobile/",MID(A580,6,8),".html"),"link")</f>
        <v>link</v>
      </c>
      <c r="C580" t="s">
        <v>19</v>
      </c>
      <c r="K580" s="1">
        <v>20000</v>
      </c>
      <c r="L580" s="1"/>
      <c r="M580" s="1"/>
      <c r="N580" s="1"/>
      <c r="O580" s="1"/>
      <c r="P580" s="1"/>
      <c r="Q580" s="1"/>
      <c r="R580" s="1"/>
      <c r="S580" t="s">
        <v>19</v>
      </c>
    </row>
    <row r="581" spans="1:19" ht="14.25">
      <c r="A581" t="s">
        <v>745</v>
      </c>
      <c r="B581" t="str">
        <f>HYPERLINK(CONCATENATE("http://www.tecnocasa.it/schedaimmobile/",MID(A581,6,8),".html"),"link")</f>
        <v>link</v>
      </c>
      <c r="C581" t="s">
        <v>31</v>
      </c>
      <c r="K581" s="1">
        <v>175000</v>
      </c>
      <c r="L581" s="1">
        <v>169000</v>
      </c>
      <c r="M581" s="1">
        <v>169000</v>
      </c>
      <c r="N581" s="1"/>
      <c r="O581" s="1"/>
      <c r="P581" s="1"/>
      <c r="Q581" s="1"/>
      <c r="R581" s="1"/>
      <c r="S581" t="s">
        <v>31</v>
      </c>
    </row>
    <row r="582" spans="1:19" ht="14.25">
      <c r="A582" t="s">
        <v>746</v>
      </c>
      <c r="B582" t="str">
        <f>HYPERLINK(CONCATENATE("http://www.tecnocasa.it/schedaimmobile/",MID(A582,6,8),".html"),"link")</f>
        <v>link</v>
      </c>
      <c r="C582" t="s">
        <v>25</v>
      </c>
      <c r="K582" s="1">
        <v>239000</v>
      </c>
      <c r="L582" s="1">
        <v>239000</v>
      </c>
      <c r="M582" s="1">
        <v>237000</v>
      </c>
      <c r="N582" s="1">
        <v>239000</v>
      </c>
      <c r="O582" s="1">
        <v>196000</v>
      </c>
      <c r="P582" s="1">
        <v>196000</v>
      </c>
      <c r="Q582" s="1"/>
      <c r="R582" s="1"/>
      <c r="S582" t="s">
        <v>25</v>
      </c>
    </row>
    <row r="583" spans="1:19" ht="14.25">
      <c r="A583" t="s">
        <v>747</v>
      </c>
      <c r="B583" t="str">
        <f>HYPERLINK(CONCATENATE("http://www.tecnocasa.it/schedaimmobile/",MID(A583,6,8),".html"),"link")</f>
        <v>link</v>
      </c>
      <c r="C583" t="s">
        <v>66</v>
      </c>
      <c r="K583" s="1">
        <v>140000</v>
      </c>
      <c r="L583" s="1">
        <v>129000</v>
      </c>
      <c r="M583" s="1">
        <v>122000</v>
      </c>
      <c r="N583" s="1">
        <v>122000</v>
      </c>
      <c r="O583" s="1"/>
      <c r="P583" s="1"/>
      <c r="Q583" s="1"/>
      <c r="R583" s="1"/>
      <c r="S583" t="s">
        <v>66</v>
      </c>
    </row>
    <row r="584" spans="1:19" ht="14.25">
      <c r="A584" t="s">
        <v>748</v>
      </c>
      <c r="B584" t="str">
        <f>HYPERLINK(CONCATENATE("http://www.tecnocasa.it/schedaimmobile/",MID(A584,6,8),".html"),"link")</f>
        <v>link</v>
      </c>
      <c r="C584" t="s">
        <v>37</v>
      </c>
      <c r="K584" s="1">
        <v>110000</v>
      </c>
      <c r="L584" s="1"/>
      <c r="M584" s="1"/>
      <c r="N584" s="1"/>
      <c r="O584" s="1"/>
      <c r="P584" s="1"/>
      <c r="Q584" s="1"/>
      <c r="R584" s="1"/>
      <c r="S584" t="s">
        <v>37</v>
      </c>
    </row>
    <row r="585" spans="1:19" ht="14.25">
      <c r="A585" t="s">
        <v>749</v>
      </c>
      <c r="B585" t="str">
        <f>HYPERLINK(CONCATENATE("http://www.tecnocasa.it/schedaimmobile/",MID(A585,6,8),".html"),"link")</f>
        <v>link</v>
      </c>
      <c r="C585" t="s">
        <v>226</v>
      </c>
      <c r="K585" s="1">
        <v>115000</v>
      </c>
      <c r="L585" s="1">
        <v>110000</v>
      </c>
      <c r="M585" s="1">
        <v>110000</v>
      </c>
      <c r="N585" s="1">
        <v>110000</v>
      </c>
      <c r="O585" s="1"/>
      <c r="P585" s="1">
        <v>100000</v>
      </c>
      <c r="Q585" s="1">
        <v>100000</v>
      </c>
      <c r="R585" s="1"/>
      <c r="S585" t="s">
        <v>226</v>
      </c>
    </row>
    <row r="586" spans="1:19" ht="14.25">
      <c r="A586" t="s">
        <v>750</v>
      </c>
      <c r="B586" t="str">
        <f>HYPERLINK(CONCATENATE("http://www.tecnocasa.it/schedaimmobile/",MID(A586,6,8),".html"),"link")</f>
        <v>link</v>
      </c>
      <c r="C586" t="s">
        <v>39</v>
      </c>
      <c r="K586" s="1">
        <v>195000</v>
      </c>
      <c r="L586" s="1">
        <v>195000</v>
      </c>
      <c r="M586" s="1"/>
      <c r="N586" s="1"/>
      <c r="O586" s="1"/>
      <c r="P586" s="1"/>
      <c r="Q586" s="1"/>
      <c r="R586" s="1"/>
      <c r="S586" t="s">
        <v>39</v>
      </c>
    </row>
    <row r="587" spans="1:19" ht="14.25">
      <c r="A587" t="s">
        <v>751</v>
      </c>
      <c r="B587" t="str">
        <f>HYPERLINK(CONCATENATE("http://www.tecnocasa.it/schedaimmobile/",MID(A587,6,8),".html"),"link")</f>
        <v>link</v>
      </c>
      <c r="C587" t="s">
        <v>752</v>
      </c>
      <c r="K587" s="1">
        <v>20000</v>
      </c>
      <c r="L587" s="1"/>
      <c r="M587" s="1"/>
      <c r="N587" s="1"/>
      <c r="O587" s="1"/>
      <c r="P587" s="1"/>
      <c r="Q587" s="1"/>
      <c r="R587" s="1"/>
      <c r="S587" t="s">
        <v>752</v>
      </c>
    </row>
    <row r="588" spans="1:19" ht="14.25">
      <c r="A588" t="s">
        <v>753</v>
      </c>
      <c r="B588" t="str">
        <f>HYPERLINK(CONCATENATE("http://www.tecnocasa.it/schedaimmobile/",MID(A588,6,8),".html"),"link")</f>
        <v>link</v>
      </c>
      <c r="C588" t="s">
        <v>273</v>
      </c>
      <c r="K588" s="1">
        <v>129000</v>
      </c>
      <c r="L588" s="1">
        <v>129000</v>
      </c>
      <c r="M588" s="1">
        <v>120000</v>
      </c>
      <c r="N588" s="1"/>
      <c r="O588" s="1"/>
      <c r="P588" s="1"/>
      <c r="Q588" s="1"/>
      <c r="R588" s="1"/>
      <c r="S588" t="s">
        <v>273</v>
      </c>
    </row>
    <row r="589" spans="1:19" ht="14.25">
      <c r="A589" t="s">
        <v>754</v>
      </c>
      <c r="B589" t="str">
        <f>HYPERLINK(CONCATENATE("http://www.tecnocasa.it/schedaimmobile/",MID(A589,6,8),".html"),"link")</f>
        <v>link</v>
      </c>
      <c r="C589" t="s">
        <v>376</v>
      </c>
      <c r="K589" s="1">
        <v>169000</v>
      </c>
      <c r="L589" s="1"/>
      <c r="M589" s="1"/>
      <c r="N589" s="1"/>
      <c r="O589" s="1"/>
      <c r="P589" s="1"/>
      <c r="Q589" s="1"/>
      <c r="R589" s="1"/>
      <c r="S589" t="s">
        <v>376</v>
      </c>
    </row>
    <row r="590" spans="1:19" ht="14.25">
      <c r="A590" t="s">
        <v>755</v>
      </c>
      <c r="B590" t="str">
        <f>HYPERLINK(CONCATENATE("http://www.tecnocasa.it/schedaimmobile/",MID(A590,6,8),".html"),"link")</f>
        <v>link</v>
      </c>
      <c r="C590" t="s">
        <v>117</v>
      </c>
      <c r="K590" s="1">
        <v>225000</v>
      </c>
      <c r="L590" s="1">
        <v>179000</v>
      </c>
      <c r="M590" s="1"/>
      <c r="N590" s="1"/>
      <c r="O590" s="1"/>
      <c r="P590" s="1"/>
      <c r="Q590" s="1"/>
      <c r="R590" s="1"/>
      <c r="S590" t="s">
        <v>117</v>
      </c>
    </row>
    <row r="591" spans="1:19" ht="14.25">
      <c r="A591" t="s">
        <v>756</v>
      </c>
      <c r="B591" t="str">
        <f>HYPERLINK(CONCATENATE("http://www.tecnocasa.it/schedaimmobile/",MID(A591,6,8),".html"),"link")</f>
        <v>link</v>
      </c>
      <c r="C591" t="s">
        <v>278</v>
      </c>
      <c r="L591" s="1">
        <v>129000</v>
      </c>
      <c r="M591" s="1">
        <v>129000</v>
      </c>
      <c r="N591" s="1"/>
      <c r="O591" s="1"/>
      <c r="P591" s="1"/>
      <c r="Q591" s="1"/>
      <c r="R591" s="1"/>
      <c r="S591" t="s">
        <v>278</v>
      </c>
    </row>
    <row r="592" spans="1:19" ht="14.25">
      <c r="A592" t="s">
        <v>757</v>
      </c>
      <c r="B592" t="str">
        <f>HYPERLINK(CONCATENATE("http://www.tecnocasa.it/schedaimmobile/",MID(A592,6,8),".html"),"link")</f>
        <v>link</v>
      </c>
      <c r="C592" t="s">
        <v>57</v>
      </c>
      <c r="K592" s="1">
        <v>149000</v>
      </c>
      <c r="L592" s="1">
        <v>149000</v>
      </c>
      <c r="M592" s="1"/>
      <c r="N592" s="1"/>
      <c r="O592" s="1"/>
      <c r="P592" s="1"/>
      <c r="Q592" s="1"/>
      <c r="R592" s="1"/>
      <c r="S592" t="s">
        <v>57</v>
      </c>
    </row>
    <row r="593" spans="1:19" ht="14.25">
      <c r="A593" t="s">
        <v>758</v>
      </c>
      <c r="B593" t="str">
        <f>HYPERLINK(CONCATENATE("http://www.tecnocasa.it/schedaimmobile/",MID(A593,6,8),".html"),"link")</f>
        <v>link</v>
      </c>
      <c r="C593" t="s">
        <v>42</v>
      </c>
      <c r="K593" s="1">
        <v>129000</v>
      </c>
      <c r="L593" s="1">
        <v>119000</v>
      </c>
      <c r="M593" s="1">
        <v>119000</v>
      </c>
      <c r="N593" s="1"/>
      <c r="O593" s="1"/>
      <c r="P593" s="1"/>
      <c r="Q593" s="1"/>
      <c r="R593" s="1"/>
      <c r="S593" t="s">
        <v>42</v>
      </c>
    </row>
    <row r="594" spans="1:19" ht="14.25">
      <c r="A594" t="s">
        <v>759</v>
      </c>
      <c r="B594" t="str">
        <f>HYPERLINK(CONCATENATE("http://www.tecnocasa.it/schedaimmobile/",MID(A594,6,8),".html"),"link")</f>
        <v>link</v>
      </c>
      <c r="C594" t="s">
        <v>760</v>
      </c>
      <c r="K594" s="1">
        <v>265000</v>
      </c>
      <c r="L594" s="1">
        <v>265000</v>
      </c>
      <c r="M594" s="1"/>
      <c r="N594" s="1"/>
      <c r="O594" s="1"/>
      <c r="P594" s="1"/>
      <c r="Q594" s="1"/>
      <c r="R594" s="1"/>
      <c r="S594" t="s">
        <v>760</v>
      </c>
    </row>
    <row r="595" spans="1:19" ht="14.25">
      <c r="A595" t="s">
        <v>761</v>
      </c>
      <c r="B595" t="str">
        <f>HYPERLINK(CONCATENATE("http://www.tecnocasa.it/schedaimmobile/",MID(A595,6,8),".html"),"link")</f>
        <v>link</v>
      </c>
      <c r="C595" t="s">
        <v>19</v>
      </c>
      <c r="L595" s="1">
        <v>125000</v>
      </c>
      <c r="M595" s="1">
        <v>115000</v>
      </c>
      <c r="N595" s="1">
        <v>100000</v>
      </c>
      <c r="O595" s="1">
        <v>100000</v>
      </c>
      <c r="P595" s="1">
        <v>100000</v>
      </c>
      <c r="Q595" s="1">
        <v>100000</v>
      </c>
      <c r="R595" s="1"/>
      <c r="S595" t="s">
        <v>19</v>
      </c>
    </row>
    <row r="596" spans="1:19" ht="14.25">
      <c r="A596" t="s">
        <v>762</v>
      </c>
      <c r="B596" t="str">
        <f>HYPERLINK(CONCATENATE("http://www.tecnocasa.it/schedaimmobile/",MID(A596,6,8),".html"),"link")</f>
        <v>link</v>
      </c>
      <c r="C596" t="s">
        <v>23</v>
      </c>
      <c r="L596" s="1">
        <v>119000</v>
      </c>
      <c r="M596" s="1">
        <v>119000</v>
      </c>
      <c r="N596" s="1"/>
      <c r="O596" s="1"/>
      <c r="P596" s="1"/>
      <c r="Q596" s="1"/>
      <c r="R596" s="1"/>
      <c r="S596" t="s">
        <v>23</v>
      </c>
    </row>
    <row r="597" spans="1:19" ht="14.25">
      <c r="A597" t="s">
        <v>763</v>
      </c>
      <c r="B597" t="str">
        <f>HYPERLINK(CONCATENATE("http://www.tecnocasa.it/schedaimmobile/",MID(A597,6,8),".html"),"link")</f>
        <v>link</v>
      </c>
      <c r="C597" t="s">
        <v>44</v>
      </c>
      <c r="L597" s="1">
        <v>229000</v>
      </c>
      <c r="M597" s="1">
        <v>229000</v>
      </c>
      <c r="N597" s="1">
        <v>229000</v>
      </c>
      <c r="O597" s="1"/>
      <c r="P597" s="1"/>
      <c r="Q597" s="1"/>
      <c r="R597" s="1"/>
      <c r="S597" t="s">
        <v>44</v>
      </c>
    </row>
    <row r="598" spans="1:19" ht="14.25">
      <c r="A598" t="s">
        <v>764</v>
      </c>
      <c r="B598" t="str">
        <f>HYPERLINK(CONCATENATE("http://www.tecnocasa.it/schedaimmobile/",MID(A598,6,8),".html"),"link")</f>
        <v>link</v>
      </c>
      <c r="C598" t="s">
        <v>133</v>
      </c>
      <c r="L598" s="1">
        <v>159000</v>
      </c>
      <c r="M598" s="1">
        <v>159000</v>
      </c>
      <c r="N598" s="1">
        <v>119000</v>
      </c>
      <c r="O598" s="1"/>
      <c r="P598" s="1"/>
      <c r="Q598" s="1"/>
      <c r="R598" s="1"/>
      <c r="S598" t="s">
        <v>133</v>
      </c>
    </row>
    <row r="599" spans="1:19" ht="14.25">
      <c r="A599" t="s">
        <v>765</v>
      </c>
      <c r="B599" t="str">
        <f>HYPERLINK(CONCATENATE("http://www.tecnocasa.it/schedaimmobile/",MID(A599,6,8),".html"),"link")</f>
        <v>link</v>
      </c>
      <c r="C599" t="s">
        <v>114</v>
      </c>
      <c r="L599" s="1">
        <v>105000</v>
      </c>
      <c r="M599" s="1">
        <v>105000</v>
      </c>
      <c r="N599" s="1"/>
      <c r="O599" s="1"/>
      <c r="P599" s="1"/>
      <c r="Q599" s="1"/>
      <c r="R599" s="1"/>
      <c r="S599" t="s">
        <v>114</v>
      </c>
    </row>
    <row r="600" spans="1:19" ht="14.25">
      <c r="A600" t="s">
        <v>766</v>
      </c>
      <c r="B600" t="str">
        <f>HYPERLINK(CONCATENATE("http://www.tecnocasa.it/schedaimmobile/",MID(A600,6,8),".html"),"link")</f>
        <v>link</v>
      </c>
      <c r="C600" t="s">
        <v>101</v>
      </c>
      <c r="L600" s="1">
        <v>250000</v>
      </c>
      <c r="M600" s="1">
        <v>250000</v>
      </c>
      <c r="N600" s="1">
        <v>235000</v>
      </c>
      <c r="O600" s="1">
        <v>235000</v>
      </c>
      <c r="P600" s="1">
        <v>235000</v>
      </c>
      <c r="Q600" s="1">
        <v>235000</v>
      </c>
      <c r="R600" s="1"/>
      <c r="S600" t="s">
        <v>53</v>
      </c>
    </row>
    <row r="601" spans="1:19" ht="14.25">
      <c r="A601" t="s">
        <v>767</v>
      </c>
      <c r="B601" t="str">
        <f>HYPERLINK(CONCATENATE("http://www.tecnocasa.it/schedaimmobile/",MID(A601,6,8),".html"),"link")</f>
        <v>link</v>
      </c>
      <c r="C601" t="s">
        <v>75</v>
      </c>
      <c r="L601" s="1">
        <v>125000</v>
      </c>
      <c r="M601" s="1"/>
      <c r="N601" s="1"/>
      <c r="O601" s="1"/>
      <c r="P601" s="1"/>
      <c r="Q601" s="1"/>
      <c r="R601" s="1"/>
      <c r="S601" t="s">
        <v>75</v>
      </c>
    </row>
    <row r="602" spans="1:19" ht="14.25">
      <c r="A602" t="s">
        <v>768</v>
      </c>
      <c r="B602" t="str">
        <f>HYPERLINK(CONCATENATE("http://www.tecnocasa.it/schedaimmobile/",MID(A602,6,8),".html"),"link")</f>
        <v>link</v>
      </c>
      <c r="C602" t="s">
        <v>23</v>
      </c>
      <c r="L602" s="1">
        <v>119000</v>
      </c>
      <c r="M602" s="1">
        <v>119000</v>
      </c>
      <c r="N602" s="1"/>
      <c r="O602" s="1"/>
      <c r="P602" s="1"/>
      <c r="Q602" s="1"/>
      <c r="R602" s="1"/>
      <c r="S602" t="s">
        <v>23</v>
      </c>
    </row>
    <row r="603" spans="1:19" ht="14.25">
      <c r="A603" t="s">
        <v>769</v>
      </c>
      <c r="B603" t="str">
        <f>HYPERLINK(CONCATENATE("http://www.tecnocasa.it/schedaimmobile/",MID(A603,6,8),".html"),"link")</f>
        <v>link</v>
      </c>
      <c r="C603" t="s">
        <v>178</v>
      </c>
      <c r="L603" s="1">
        <v>170000</v>
      </c>
      <c r="M603" s="1"/>
      <c r="N603" s="1"/>
      <c r="O603" s="1"/>
      <c r="P603" s="1"/>
      <c r="Q603" s="1"/>
      <c r="R603" s="1"/>
      <c r="S603" t="s">
        <v>178</v>
      </c>
    </row>
    <row r="604" spans="1:19" ht="14.25">
      <c r="A604" t="s">
        <v>770</v>
      </c>
      <c r="B604" t="str">
        <f>HYPERLINK(CONCATENATE("http://www.tecnocasa.it/schedaimmobile/",MID(A604,6,8),".html"),"link")</f>
        <v>link</v>
      </c>
      <c r="C604" t="s">
        <v>117</v>
      </c>
      <c r="L604" s="1">
        <v>350000</v>
      </c>
      <c r="M604" s="1"/>
      <c r="N604" s="1"/>
      <c r="O604" s="1"/>
      <c r="P604" s="1"/>
      <c r="Q604" s="1"/>
      <c r="R604" s="1"/>
      <c r="S604" t="s">
        <v>117</v>
      </c>
    </row>
    <row r="605" spans="1:19" ht="14.25">
      <c r="A605" t="s">
        <v>771</v>
      </c>
      <c r="B605" t="str">
        <f>HYPERLINK(CONCATENATE("http://www.tecnocasa.it/schedaimmobile/",MID(A605,6,8),".html"),"link")</f>
        <v>link</v>
      </c>
      <c r="C605" t="s">
        <v>209</v>
      </c>
      <c r="L605" s="1">
        <v>169000</v>
      </c>
      <c r="M605" s="1">
        <v>149000</v>
      </c>
      <c r="N605" s="1"/>
      <c r="O605" s="1"/>
      <c r="P605" s="1"/>
      <c r="Q605" s="1"/>
      <c r="R605" s="1"/>
      <c r="S605" t="s">
        <v>209</v>
      </c>
    </row>
    <row r="606" spans="1:19" ht="14.25">
      <c r="A606" t="s">
        <v>772</v>
      </c>
      <c r="B606" t="str">
        <f>HYPERLINK(CONCATENATE("http://www.tecnocasa.it/schedaimmobile/",MID(A606,6,8),".html"),"link")</f>
        <v>link</v>
      </c>
      <c r="C606" t="s">
        <v>773</v>
      </c>
      <c r="L606" s="1">
        <v>222000</v>
      </c>
      <c r="M606" s="1">
        <v>222000</v>
      </c>
      <c r="N606" s="1"/>
      <c r="O606" s="1"/>
      <c r="P606" s="1"/>
      <c r="Q606" s="1"/>
      <c r="R606" s="1"/>
      <c r="S606" t="s">
        <v>773</v>
      </c>
    </row>
    <row r="607" spans="1:19" ht="14.25">
      <c r="A607" t="s">
        <v>774</v>
      </c>
      <c r="B607" t="str">
        <f>HYPERLINK(CONCATENATE("http://www.tecnocasa.it/schedaimmobile/",MID(A607,6,8),".html"),"link")</f>
        <v>link</v>
      </c>
      <c r="C607" t="s">
        <v>19</v>
      </c>
      <c r="L607" s="1">
        <v>108000</v>
      </c>
      <c r="M607" s="1">
        <v>69000</v>
      </c>
      <c r="N607" s="1"/>
      <c r="O607" s="1"/>
      <c r="P607" s="1"/>
      <c r="Q607" s="1"/>
      <c r="R607" s="1"/>
      <c r="S607" t="s">
        <v>19</v>
      </c>
    </row>
    <row r="608" spans="1:19" ht="14.25">
      <c r="A608" t="s">
        <v>775</v>
      </c>
      <c r="B608" t="str">
        <f>HYPERLINK(CONCATENATE("http://www.tecnocasa.it/schedaimmobile/",MID(A608,6,8),".html"),"link")</f>
        <v>link</v>
      </c>
      <c r="C608" t="s">
        <v>42</v>
      </c>
      <c r="L608" s="1">
        <v>129000</v>
      </c>
      <c r="M608" s="1">
        <v>129000</v>
      </c>
      <c r="N608" s="1"/>
      <c r="O608" s="1"/>
      <c r="P608" s="1"/>
      <c r="Q608" s="1"/>
      <c r="R608" s="1"/>
      <c r="S608" t="s">
        <v>42</v>
      </c>
    </row>
    <row r="609" spans="1:19" ht="14.25">
      <c r="A609" t="s">
        <v>776</v>
      </c>
      <c r="B609" t="str">
        <f>HYPERLINK(CONCATENATE("http://www.tecnocasa.it/schedaimmobile/",MID(A609,6,8),".html"),"link")</f>
        <v>link</v>
      </c>
      <c r="C609" t="s">
        <v>777</v>
      </c>
      <c r="L609" s="1">
        <v>109000</v>
      </c>
      <c r="M609" s="1"/>
      <c r="N609" s="1"/>
      <c r="O609" s="1"/>
      <c r="P609" s="1"/>
      <c r="Q609" s="1"/>
      <c r="R609" s="1"/>
      <c r="S609" t="s">
        <v>777</v>
      </c>
    </row>
    <row r="610" spans="1:19" ht="14.25">
      <c r="A610" t="s">
        <v>778</v>
      </c>
      <c r="B610" t="str">
        <f>HYPERLINK(CONCATENATE("http://www.tecnocasa.it/schedaimmobile/",MID(A610,6,8),".html"),"link")</f>
        <v>link</v>
      </c>
      <c r="C610" t="s">
        <v>111</v>
      </c>
      <c r="L610" s="1">
        <v>139000</v>
      </c>
      <c r="M610" s="1"/>
      <c r="N610" s="1"/>
      <c r="O610" s="1"/>
      <c r="P610" s="1"/>
      <c r="Q610" s="1"/>
      <c r="R610" s="1"/>
      <c r="S610" t="s">
        <v>111</v>
      </c>
    </row>
    <row r="611" spans="1:19" ht="14.25">
      <c r="A611" t="s">
        <v>779</v>
      </c>
      <c r="B611" t="str">
        <f>HYPERLINK(CONCATENATE("http://www.tecnocasa.it/schedaimmobile/",MID(A611,6,8),".html"),"link")</f>
        <v>link</v>
      </c>
      <c r="C611" t="s">
        <v>111</v>
      </c>
      <c r="L611" s="1">
        <v>159000</v>
      </c>
      <c r="M611" s="1"/>
      <c r="N611" s="1"/>
      <c r="O611" s="1">
        <v>139000</v>
      </c>
      <c r="P611" s="1">
        <v>139000</v>
      </c>
      <c r="Q611" s="1"/>
      <c r="R611" s="1"/>
      <c r="S611" t="s">
        <v>111</v>
      </c>
    </row>
    <row r="612" spans="1:19" ht="14.25">
      <c r="A612" t="s">
        <v>780</v>
      </c>
      <c r="B612" t="str">
        <f>HYPERLINK(CONCATENATE("http://www.tecnocasa.it/schedaimmobile/",MID(A612,6,8),".html"),"link")</f>
        <v>link</v>
      </c>
      <c r="C612" t="s">
        <v>75</v>
      </c>
      <c r="L612" s="1">
        <v>160000</v>
      </c>
      <c r="M612" s="1">
        <v>160000</v>
      </c>
      <c r="N612" s="1">
        <v>149000</v>
      </c>
      <c r="O612" s="1"/>
      <c r="P612" s="1"/>
      <c r="Q612" s="1"/>
      <c r="R612" s="1"/>
      <c r="S612" t="s">
        <v>75</v>
      </c>
    </row>
    <row r="613" spans="1:19" ht="14.25">
      <c r="A613" t="s">
        <v>781</v>
      </c>
      <c r="B613" t="str">
        <f>HYPERLINK(CONCATENATE("http://www.tecnocasa.it/schedaimmobile/",MID(A613,6,8),".html"),"link")</f>
        <v>link</v>
      </c>
      <c r="C613" t="s">
        <v>782</v>
      </c>
      <c r="L613" s="1">
        <v>139000</v>
      </c>
      <c r="M613" s="1"/>
      <c r="N613" s="1"/>
      <c r="O613" s="1"/>
      <c r="P613" s="1"/>
      <c r="Q613" s="1"/>
      <c r="R613" s="1"/>
      <c r="S613" t="s">
        <v>782</v>
      </c>
    </row>
    <row r="614" spans="1:19" ht="14.25">
      <c r="A614" t="s">
        <v>783</v>
      </c>
      <c r="B614" t="str">
        <f>HYPERLINK(CONCATENATE("http://www.tecnocasa.it/schedaimmobile/",MID(A614,6,8),".html"),"link")</f>
        <v>link</v>
      </c>
      <c r="C614" t="s">
        <v>75</v>
      </c>
      <c r="L614" s="1">
        <v>259000</v>
      </c>
      <c r="M614" s="1"/>
      <c r="N614" s="1"/>
      <c r="O614" s="1"/>
      <c r="P614" s="1"/>
      <c r="Q614" s="1"/>
      <c r="R614" s="1"/>
      <c r="S614" t="s">
        <v>75</v>
      </c>
    </row>
    <row r="615" spans="1:19" ht="14.25">
      <c r="A615" t="s">
        <v>784</v>
      </c>
      <c r="B615" t="str">
        <f>HYPERLINK(CONCATENATE("http://www.tecnocasa.it/schedaimmobile/",MID(A615,6,8),".html"),"link")</f>
        <v>link</v>
      </c>
      <c r="C615" t="s">
        <v>21</v>
      </c>
      <c r="L615" s="1">
        <v>185000</v>
      </c>
      <c r="M615" s="1"/>
      <c r="N615" s="1"/>
      <c r="O615" s="1"/>
      <c r="P615" s="1"/>
      <c r="Q615" s="1"/>
      <c r="R615" s="1"/>
      <c r="S615" t="s">
        <v>21</v>
      </c>
    </row>
    <row r="616" spans="1:19" ht="14.25">
      <c r="A616" t="s">
        <v>785</v>
      </c>
      <c r="B616" t="str">
        <f>HYPERLINK(CONCATENATE("http://www.tecnocasa.it/schedaimmobile/",MID(A616,6,8),".html"),"link")</f>
        <v>link</v>
      </c>
      <c r="C616" t="s">
        <v>75</v>
      </c>
      <c r="L616" s="1">
        <v>249000</v>
      </c>
      <c r="M616" s="1"/>
      <c r="N616" s="1"/>
      <c r="O616" s="1"/>
      <c r="P616" s="1"/>
      <c r="Q616" s="1"/>
      <c r="R616" s="1"/>
      <c r="S616" t="s">
        <v>75</v>
      </c>
    </row>
    <row r="617" spans="1:19" ht="14.25">
      <c r="A617" t="s">
        <v>786</v>
      </c>
      <c r="B617" t="str">
        <f>HYPERLINK(CONCATENATE("http://www.tecnocasa.it/schedaimmobile/",MID(A617,6,8),".html"),"link")</f>
        <v>link</v>
      </c>
      <c r="C617" t="s">
        <v>278</v>
      </c>
      <c r="M617" s="1">
        <v>99000</v>
      </c>
      <c r="N617" s="1">
        <v>89000</v>
      </c>
      <c r="O617" s="1">
        <v>85000</v>
      </c>
      <c r="P617" s="1">
        <v>85000</v>
      </c>
      <c r="Q617" s="1">
        <v>85000</v>
      </c>
      <c r="R617" s="1"/>
      <c r="S617" t="s">
        <v>787</v>
      </c>
    </row>
    <row r="618" spans="1:19" ht="14.25">
      <c r="A618" t="s">
        <v>788</v>
      </c>
      <c r="B618" t="str">
        <f>HYPERLINK(CONCATENATE("http://www.tecnocasa.it/schedaimmobile/",MID(A618,6,8),".html"),"link")</f>
        <v>link</v>
      </c>
      <c r="C618" t="s">
        <v>66</v>
      </c>
      <c r="L618" s="1">
        <v>140000</v>
      </c>
      <c r="M618" s="1">
        <v>140000</v>
      </c>
      <c r="N618" s="1"/>
      <c r="O618" s="1"/>
      <c r="P618" s="1"/>
      <c r="Q618" s="1"/>
      <c r="R618" s="1"/>
      <c r="S618" t="s">
        <v>66</v>
      </c>
    </row>
    <row r="619" spans="1:19" ht="14.25">
      <c r="A619" t="s">
        <v>789</v>
      </c>
      <c r="B619" t="str">
        <f>HYPERLINK(CONCATENATE("http://www.tecnocasa.it/schedaimmobile/",MID(A619,6,8),".html"),"link")</f>
        <v>link</v>
      </c>
      <c r="C619" t="s">
        <v>790</v>
      </c>
      <c r="L619" s="1">
        <v>235000</v>
      </c>
      <c r="M619" s="1"/>
      <c r="N619" s="1"/>
      <c r="O619" s="1"/>
      <c r="P619" s="1"/>
      <c r="Q619" s="1"/>
      <c r="R619" s="1"/>
      <c r="S619" t="s">
        <v>790</v>
      </c>
    </row>
    <row r="620" spans="1:19" ht="14.25">
      <c r="A620" t="s">
        <v>791</v>
      </c>
      <c r="B620" t="str">
        <f>HYPERLINK(CONCATENATE("http://www.tecnocasa.it/schedaimmobile/",MID(A620,6,8),".html"),"link")</f>
        <v>link</v>
      </c>
      <c r="C620" t="s">
        <v>19</v>
      </c>
      <c r="L620" s="1">
        <v>178000</v>
      </c>
      <c r="M620" s="1"/>
      <c r="N620" s="1"/>
      <c r="O620" s="1"/>
      <c r="P620" s="1"/>
      <c r="Q620" s="1"/>
      <c r="R620" s="1"/>
      <c r="S620" t="s">
        <v>19</v>
      </c>
    </row>
    <row r="621" spans="1:19" ht="14.25">
      <c r="A621" t="s">
        <v>792</v>
      </c>
      <c r="B621" t="str">
        <f>HYPERLINK(CONCATENATE("http://www.tecnocasa.it/schedaimmobile/",MID(A621,6,8),".html"),"link")</f>
        <v>link</v>
      </c>
      <c r="C621" t="s">
        <v>532</v>
      </c>
      <c r="L621" s="1">
        <v>169000</v>
      </c>
      <c r="M621" s="1"/>
      <c r="N621" s="1"/>
      <c r="O621" s="1"/>
      <c r="P621" s="1"/>
      <c r="Q621" s="1"/>
      <c r="R621" s="1"/>
      <c r="S621" t="s">
        <v>532</v>
      </c>
    </row>
    <row r="622" spans="1:19" ht="14.25">
      <c r="A622" t="s">
        <v>793</v>
      </c>
      <c r="B622" t="str">
        <f>HYPERLINK(CONCATENATE("http://www.tecnocasa.it/schedaimmobile/",MID(A622,6,8),".html"),"link")</f>
        <v>link</v>
      </c>
      <c r="C622" t="s">
        <v>273</v>
      </c>
      <c r="L622" s="1">
        <v>139000</v>
      </c>
      <c r="M622" s="1">
        <v>139000</v>
      </c>
      <c r="N622" s="1"/>
      <c r="O622" s="1"/>
      <c r="P622" s="1"/>
      <c r="Q622" s="1"/>
      <c r="R622" s="1"/>
      <c r="S622" t="s">
        <v>273</v>
      </c>
    </row>
    <row r="623" spans="1:19" ht="14.25">
      <c r="A623" t="s">
        <v>794</v>
      </c>
      <c r="B623" t="str">
        <f>HYPERLINK(CONCATENATE("http://www.tecnocasa.it/schedaimmobile/",MID(A623,6,8),".html"),"link")</f>
        <v>link</v>
      </c>
      <c r="C623" t="s">
        <v>51</v>
      </c>
      <c r="L623" s="1">
        <v>99000</v>
      </c>
      <c r="M623" s="1">
        <v>89000</v>
      </c>
      <c r="N623" s="1">
        <v>80000</v>
      </c>
      <c r="O623" s="1"/>
      <c r="P623" s="1"/>
      <c r="Q623" s="1"/>
      <c r="R623" s="1"/>
      <c r="S623" t="s">
        <v>51</v>
      </c>
    </row>
    <row r="624" spans="1:19" ht="14.25">
      <c r="A624" t="s">
        <v>795</v>
      </c>
      <c r="B624" t="str">
        <f>HYPERLINK(CONCATENATE("http://www.tecnocasa.it/schedaimmobile/",MID(A624,6,8),".html"),"link")</f>
        <v>link</v>
      </c>
      <c r="C624" t="s">
        <v>472</v>
      </c>
      <c r="L624" s="1">
        <v>320000</v>
      </c>
      <c r="M624" s="1">
        <v>320000</v>
      </c>
      <c r="N624" s="1">
        <v>270000</v>
      </c>
      <c r="O624" s="1"/>
      <c r="P624" s="1"/>
      <c r="Q624" s="1"/>
      <c r="R624" s="1"/>
      <c r="S624" t="s">
        <v>472</v>
      </c>
    </row>
    <row r="625" spans="1:19" ht="14.25">
      <c r="A625" t="s">
        <v>796</v>
      </c>
      <c r="B625" t="str">
        <f>HYPERLINK(CONCATENATE("http://www.tecnocasa.it/schedaimmobile/",MID(A625,6,8),".html"),"link")</f>
        <v>link</v>
      </c>
      <c r="C625" t="s">
        <v>278</v>
      </c>
      <c r="L625" s="1">
        <v>35000</v>
      </c>
      <c r="M625" s="1"/>
      <c r="N625" s="1"/>
      <c r="O625" s="1"/>
      <c r="P625" s="1"/>
      <c r="Q625" s="1"/>
      <c r="R625" s="1"/>
      <c r="S625" t="s">
        <v>278</v>
      </c>
    </row>
    <row r="626" spans="1:19" ht="14.25">
      <c r="A626" t="s">
        <v>797</v>
      </c>
      <c r="B626" t="str">
        <f>HYPERLINK(CONCATENATE("http://www.tecnocasa.it/schedaimmobile/",MID(A626,6,8),".html"),"link")</f>
        <v>link</v>
      </c>
      <c r="C626" t="s">
        <v>130</v>
      </c>
      <c r="L626" s="1">
        <v>140000</v>
      </c>
      <c r="M626" s="1">
        <v>130000</v>
      </c>
      <c r="N626" s="1">
        <v>130000</v>
      </c>
      <c r="O626" s="1"/>
      <c r="P626" s="1"/>
      <c r="Q626" s="1"/>
      <c r="R626" s="1"/>
      <c r="S626" t="s">
        <v>130</v>
      </c>
    </row>
    <row r="627" spans="1:19" ht="14.25">
      <c r="A627" t="s">
        <v>798</v>
      </c>
      <c r="B627" t="str">
        <f>HYPERLINK(CONCATENATE("http://www.tecnocasa.it/schedaimmobile/",MID(A627,6,8),".html"),"link")</f>
        <v>link</v>
      </c>
      <c r="C627" t="s">
        <v>68</v>
      </c>
      <c r="L627" s="1">
        <v>114000</v>
      </c>
      <c r="M627" s="1"/>
      <c r="N627" s="1"/>
      <c r="O627" s="1"/>
      <c r="P627" s="1"/>
      <c r="Q627" s="1"/>
      <c r="R627" s="1"/>
      <c r="S627" t="s">
        <v>68</v>
      </c>
    </row>
    <row r="628" spans="1:19" ht="14.25">
      <c r="A628" t="s">
        <v>799</v>
      </c>
      <c r="B628" t="str">
        <f>HYPERLINK(CONCATENATE("http://www.tecnocasa.it/schedaimmobile/",MID(A628,6,8),".html"),"link")</f>
        <v>link</v>
      </c>
      <c r="C628" t="s">
        <v>800</v>
      </c>
      <c r="L628" s="1">
        <v>420000</v>
      </c>
      <c r="M628" s="1"/>
      <c r="N628" s="1"/>
      <c r="O628" s="1"/>
      <c r="P628" s="1"/>
      <c r="Q628" s="1"/>
      <c r="R628" s="1"/>
      <c r="S628" t="s">
        <v>800</v>
      </c>
    </row>
    <row r="629" spans="1:19" ht="14.25">
      <c r="A629" t="s">
        <v>801</v>
      </c>
      <c r="B629" t="str">
        <f>HYPERLINK(CONCATENATE("http://www.tecnocasa.it/schedaimmobile/",MID(A629,6,8),".html"),"link")</f>
        <v>link</v>
      </c>
      <c r="C629" t="s">
        <v>75</v>
      </c>
      <c r="M629" s="1">
        <v>130000</v>
      </c>
      <c r="N629" s="1"/>
      <c r="O629" s="1"/>
      <c r="P629" s="1"/>
      <c r="Q629" s="1"/>
      <c r="R629" s="1"/>
      <c r="S629" t="s">
        <v>75</v>
      </c>
    </row>
    <row r="630" spans="1:19" ht="14.25">
      <c r="A630" t="s">
        <v>802</v>
      </c>
      <c r="B630" t="str">
        <f>HYPERLINK(CONCATENATE("http://www.tecnocasa.it/schedaimmobile/",MID(A630,6,8),".html"),"link")</f>
        <v>link</v>
      </c>
      <c r="C630" t="s">
        <v>803</v>
      </c>
      <c r="M630" s="1">
        <v>39000</v>
      </c>
      <c r="N630" s="1"/>
      <c r="O630" s="1"/>
      <c r="P630" s="1"/>
      <c r="Q630" s="1"/>
      <c r="R630" s="1"/>
      <c r="S630" t="s">
        <v>803</v>
      </c>
    </row>
    <row r="631" spans="1:19" ht="14.25">
      <c r="A631" t="s">
        <v>804</v>
      </c>
      <c r="B631" t="str">
        <f>HYPERLINK(CONCATENATE("http://www.tecnocasa.it/schedaimmobile/",MID(A631,6,8),".html"),"link")</f>
        <v>link</v>
      </c>
      <c r="C631" t="s">
        <v>270</v>
      </c>
      <c r="M631" s="1">
        <v>179000</v>
      </c>
      <c r="N631" s="1"/>
      <c r="O631" s="1"/>
      <c r="P631" s="1"/>
      <c r="Q631" s="1"/>
      <c r="R631" s="1"/>
      <c r="S631" t="s">
        <v>270</v>
      </c>
    </row>
    <row r="632" spans="1:19" ht="14.25">
      <c r="A632" t="s">
        <v>805</v>
      </c>
      <c r="B632" t="str">
        <f>HYPERLINK(CONCATENATE("http://www.tecnocasa.it/schedaimmobile/",MID(A632,6,8),".html"),"link")</f>
        <v>link</v>
      </c>
      <c r="C632" t="s">
        <v>39</v>
      </c>
      <c r="M632" s="1">
        <v>110000</v>
      </c>
      <c r="N632" s="1"/>
      <c r="O632" s="1"/>
      <c r="P632" s="1"/>
      <c r="Q632" s="1"/>
      <c r="R632" s="1"/>
      <c r="S632" t="s">
        <v>39</v>
      </c>
    </row>
    <row r="633" spans="1:19" ht="14.25">
      <c r="A633" t="s">
        <v>806</v>
      </c>
      <c r="B633" t="str">
        <f>HYPERLINK(CONCATENATE("http://www.tecnocasa.it/schedaimmobile/",MID(A633,6,8),".html"),"link")</f>
        <v>link</v>
      </c>
      <c r="C633" t="s">
        <v>435</v>
      </c>
      <c r="M633" s="1">
        <v>289000</v>
      </c>
      <c r="N633" s="1"/>
      <c r="O633" s="1"/>
      <c r="P633" s="1"/>
      <c r="Q633" s="1"/>
      <c r="R633" s="1"/>
      <c r="S633" t="s">
        <v>435</v>
      </c>
    </row>
    <row r="634" spans="1:19" ht="14.25">
      <c r="A634" t="s">
        <v>807</v>
      </c>
      <c r="B634" t="str">
        <f>HYPERLINK(CONCATENATE("http://www.tecnocasa.it/schedaimmobile/",MID(A634,6,8),".html"),"link")</f>
        <v>link</v>
      </c>
      <c r="C634" t="s">
        <v>808</v>
      </c>
      <c r="M634" s="1">
        <v>399000</v>
      </c>
      <c r="N634" s="1"/>
      <c r="O634" s="1"/>
      <c r="P634" s="1"/>
      <c r="Q634" s="1"/>
      <c r="R634" s="1"/>
      <c r="S634" t="s">
        <v>808</v>
      </c>
    </row>
    <row r="635" spans="1:19" ht="14.25">
      <c r="A635" t="s">
        <v>809</v>
      </c>
      <c r="B635" t="str">
        <f>HYPERLINK(CONCATENATE("http://www.tecnocasa.it/schedaimmobile/",MID(A635,6,8),".html"),"link")</f>
        <v>link</v>
      </c>
      <c r="C635" t="s">
        <v>130</v>
      </c>
      <c r="M635" s="1">
        <v>179000</v>
      </c>
      <c r="N635" s="1"/>
      <c r="O635" s="1"/>
      <c r="P635" s="1"/>
      <c r="Q635" s="1"/>
      <c r="R635" s="1"/>
      <c r="S635" t="s">
        <v>130</v>
      </c>
    </row>
    <row r="636" spans="1:19" ht="14.25">
      <c r="A636" t="s">
        <v>810</v>
      </c>
      <c r="B636" t="str">
        <f>HYPERLINK(CONCATENATE("http://www.tecnocasa.it/schedaimmobile/",MID(A636,6,8),".html"),"link")</f>
        <v>link</v>
      </c>
      <c r="C636" t="s">
        <v>219</v>
      </c>
      <c r="M636" s="1">
        <v>130000</v>
      </c>
      <c r="N636" s="1"/>
      <c r="O636" s="1"/>
      <c r="P636" s="1"/>
      <c r="Q636" s="1"/>
      <c r="R636" s="1"/>
      <c r="S636" t="s">
        <v>219</v>
      </c>
    </row>
    <row r="637" spans="1:19" ht="14.25">
      <c r="A637" t="s">
        <v>811</v>
      </c>
      <c r="B637" t="str">
        <f>HYPERLINK(CONCATENATE("http://www.tecnocasa.it/schedaimmobile/",MID(A637,6,8),".html"),"link")</f>
        <v>link</v>
      </c>
      <c r="C637" t="s">
        <v>44</v>
      </c>
      <c r="M637" s="1">
        <v>112000</v>
      </c>
      <c r="N637" s="1"/>
      <c r="O637" s="1"/>
      <c r="P637" s="1"/>
      <c r="Q637" s="1"/>
      <c r="R637" s="1"/>
      <c r="S637" t="s">
        <v>44</v>
      </c>
    </row>
    <row r="638" spans="1:19" ht="14.25">
      <c r="A638" t="s">
        <v>812</v>
      </c>
      <c r="B638" t="str">
        <f>HYPERLINK(CONCATENATE("http://www.tecnocasa.it/schedaimmobile/",MID(A638,6,8),".html"),"link")</f>
        <v>link</v>
      </c>
      <c r="C638" t="s">
        <v>813</v>
      </c>
      <c r="M638" s="1">
        <v>224000</v>
      </c>
      <c r="N638" s="1"/>
      <c r="O638" s="1"/>
      <c r="P638" s="1"/>
      <c r="Q638" s="1"/>
      <c r="R638" s="1"/>
      <c r="S638" t="s">
        <v>813</v>
      </c>
    </row>
    <row r="639" spans="1:19" ht="14.25">
      <c r="A639" t="s">
        <v>814</v>
      </c>
      <c r="B639" t="str">
        <f>HYPERLINK(CONCATENATE("http://www.tecnocasa.it/schedaimmobile/",MID(A639,6,8),".html"),"link")</f>
        <v>link</v>
      </c>
      <c r="C639" t="s">
        <v>815</v>
      </c>
      <c r="M639" s="1">
        <v>235000</v>
      </c>
      <c r="N639" s="1"/>
      <c r="O639" s="1"/>
      <c r="P639" s="1"/>
      <c r="Q639" s="1"/>
      <c r="R639" s="1"/>
      <c r="S639" t="s">
        <v>815</v>
      </c>
    </row>
    <row r="640" spans="1:19" ht="14.25">
      <c r="A640" t="s">
        <v>816</v>
      </c>
      <c r="B640" t="str">
        <f>HYPERLINK(CONCATENATE("http://www.tecnocasa.it/schedaimmobile/",MID(A640,6,8),".html"),"link")</f>
        <v>link</v>
      </c>
      <c r="C640" t="s">
        <v>817</v>
      </c>
      <c r="M640" s="1" t="s">
        <v>19</v>
      </c>
      <c r="N640" s="1"/>
      <c r="O640" s="1"/>
      <c r="P640" s="1"/>
      <c r="Q640" s="1"/>
      <c r="R640" s="1"/>
      <c r="S640" t="s">
        <v>817</v>
      </c>
    </row>
    <row r="641" spans="1:19" ht="14.25">
      <c r="A641" t="s">
        <v>818</v>
      </c>
      <c r="B641" t="str">
        <f>HYPERLINK(CONCATENATE("http://www.tecnocasa.it/schedaimmobile/",MID(A641,6,8),".html"),"link")</f>
        <v>link</v>
      </c>
      <c r="C641" t="s">
        <v>435</v>
      </c>
      <c r="M641" s="1">
        <v>330000</v>
      </c>
      <c r="N641" s="1"/>
      <c r="O641" s="1"/>
      <c r="P641" s="1"/>
      <c r="Q641" s="1"/>
      <c r="R641" s="1"/>
      <c r="S641" t="s">
        <v>435</v>
      </c>
    </row>
    <row r="642" spans="1:19" ht="14.25">
      <c r="A642" t="s">
        <v>819</v>
      </c>
      <c r="B642" t="str">
        <f>HYPERLINK(CONCATENATE("http://www.tecnocasa.it/schedaimmobile/",MID(A642,6,8),".html"),"link")</f>
        <v>link</v>
      </c>
      <c r="C642" t="s">
        <v>715</v>
      </c>
      <c r="M642" s="1">
        <v>200000</v>
      </c>
      <c r="N642" s="1"/>
      <c r="O642" s="1"/>
      <c r="P642" s="1"/>
      <c r="Q642" s="1"/>
      <c r="R642" s="1"/>
      <c r="S642" t="s">
        <v>715</v>
      </c>
    </row>
    <row r="643" spans="1:19" ht="14.25">
      <c r="A643" t="s">
        <v>820</v>
      </c>
      <c r="B643" t="str">
        <f>HYPERLINK(CONCATENATE("http://www.tecnocasa.it/schedaimmobile/",MID(A643,6,8),".html"),"link")</f>
        <v>link</v>
      </c>
      <c r="C643" t="s">
        <v>821</v>
      </c>
      <c r="M643" s="1">
        <v>260000</v>
      </c>
      <c r="N643" s="1"/>
      <c r="O643" s="1"/>
      <c r="P643" s="1"/>
      <c r="Q643" s="1"/>
      <c r="R643" s="1"/>
      <c r="S643" t="s">
        <v>821</v>
      </c>
    </row>
    <row r="644" spans="1:19" ht="14.25">
      <c r="A644" t="s">
        <v>822</v>
      </c>
      <c r="B644" t="str">
        <f>HYPERLINK(CONCATENATE("http://www.tecnocasa.it/schedaimmobile/",MID(A644,6,8),".html"),"link")</f>
        <v>link</v>
      </c>
      <c r="C644" t="s">
        <v>306</v>
      </c>
      <c r="M644" s="1">
        <v>123000</v>
      </c>
      <c r="N644" s="1"/>
      <c r="O644" s="1"/>
      <c r="P644" s="1"/>
      <c r="Q644" s="1"/>
      <c r="R644" s="1"/>
      <c r="S644" t="s">
        <v>306</v>
      </c>
    </row>
    <row r="645" spans="1:19" ht="14.25">
      <c r="A645" t="s">
        <v>823</v>
      </c>
      <c r="B645" t="str">
        <f>HYPERLINK(CONCATENATE("http://www.tecnocasa.it/schedaimmobile/",MID(A645,6,8),".html"),"link")</f>
        <v>link</v>
      </c>
      <c r="C645" t="s">
        <v>130</v>
      </c>
      <c r="M645" s="1">
        <v>139000</v>
      </c>
      <c r="N645" s="1"/>
      <c r="O645" s="1"/>
      <c r="P645" s="1"/>
      <c r="Q645" s="1"/>
      <c r="R645" s="1"/>
      <c r="S645" t="s">
        <v>130</v>
      </c>
    </row>
    <row r="646" spans="1:19" ht="14.25">
      <c r="A646" t="s">
        <v>824</v>
      </c>
      <c r="B646" t="str">
        <f>HYPERLINK(CONCATENATE("http://www.tecnocasa.it/schedaimmobile/",MID(A646,6,8),".html"),"link")</f>
        <v>link</v>
      </c>
      <c r="C646" t="s">
        <v>66</v>
      </c>
      <c r="M646" s="1">
        <v>75000</v>
      </c>
      <c r="N646" s="1"/>
      <c r="O646" s="1"/>
      <c r="P646" s="1"/>
      <c r="Q646" s="1"/>
      <c r="R646" s="1"/>
      <c r="S646" t="s">
        <v>66</v>
      </c>
    </row>
    <row r="647" spans="1:19" ht="14.25">
      <c r="A647" t="s">
        <v>825</v>
      </c>
      <c r="B647" t="str">
        <f>HYPERLINK(CONCATENATE("http://www.tecnocasa.it/schedaimmobile/",MID(A647,6,8),".html"),"link")</f>
        <v>link</v>
      </c>
      <c r="C647" t="s">
        <v>102</v>
      </c>
      <c r="M647" s="1">
        <v>200000</v>
      </c>
      <c r="N647" s="1"/>
      <c r="O647" s="1"/>
      <c r="P647" s="1"/>
      <c r="Q647" s="1"/>
      <c r="R647" s="1"/>
      <c r="S647" t="s">
        <v>102</v>
      </c>
    </row>
    <row r="648" spans="1:19" ht="14.25">
      <c r="A648" t="s">
        <v>826</v>
      </c>
      <c r="B648" t="str">
        <f>HYPERLINK(CONCATENATE("http://www.tecnocasa.it/schedaimmobile/",MID(A648,6,8),".html"),"link")</f>
        <v>link</v>
      </c>
      <c r="C648" t="s">
        <v>75</v>
      </c>
      <c r="M648" s="1">
        <v>240000</v>
      </c>
      <c r="N648" s="1"/>
      <c r="O648" s="1"/>
      <c r="P648" s="1"/>
      <c r="Q648" s="1"/>
      <c r="R648" s="1"/>
      <c r="S648" t="s">
        <v>75</v>
      </c>
    </row>
    <row r="649" spans="1:19" ht="14.25">
      <c r="A649" t="s">
        <v>827</v>
      </c>
      <c r="B649" t="str">
        <f>HYPERLINK(CONCATENATE("http://www.tecnocasa.it/schedaimmobile/",MID(A649,6,8),".html"),"link")</f>
        <v>link</v>
      </c>
      <c r="C649" t="s">
        <v>48</v>
      </c>
      <c r="M649" s="1">
        <v>210000</v>
      </c>
      <c r="N649" s="1"/>
      <c r="O649" s="1"/>
      <c r="P649" s="1"/>
      <c r="Q649" s="1"/>
      <c r="R649" s="1"/>
      <c r="S649" t="s">
        <v>48</v>
      </c>
    </row>
    <row r="650" spans="1:19" ht="14.25">
      <c r="A650" t="s">
        <v>828</v>
      </c>
      <c r="B650" t="str">
        <f>HYPERLINK(CONCATENATE("http://www.tecnocasa.it/schedaimmobile/",MID(A650,6,8),".html"),"link")</f>
        <v>link</v>
      </c>
      <c r="C650" t="s">
        <v>46</v>
      </c>
      <c r="M650" s="1">
        <v>240000</v>
      </c>
      <c r="N650" s="1"/>
      <c r="O650" s="1"/>
      <c r="P650" s="1"/>
      <c r="Q650" s="1"/>
      <c r="R650" s="1"/>
      <c r="S650" t="s">
        <v>46</v>
      </c>
    </row>
    <row r="651" spans="1:19" ht="14.25">
      <c r="A651" t="s">
        <v>829</v>
      </c>
      <c r="B651" t="str">
        <f>HYPERLINK(CONCATENATE("http://www.tecnocasa.it/schedaimmobile/",MID(A651,6,8),".html"),"link")</f>
        <v>link</v>
      </c>
      <c r="C651" t="s">
        <v>830</v>
      </c>
      <c r="M651" s="1">
        <v>250000</v>
      </c>
      <c r="N651" s="1"/>
      <c r="O651" s="1"/>
      <c r="P651" s="1"/>
      <c r="Q651" s="1"/>
      <c r="R651" s="1"/>
      <c r="S651" t="s">
        <v>830</v>
      </c>
    </row>
    <row r="652" spans="1:19" ht="14.25">
      <c r="A652" t="s">
        <v>831</v>
      </c>
      <c r="B652" t="str">
        <f>HYPERLINK(CONCATENATE("http://www.tecnocasa.it/schedaimmobile/",MID(A652,6,8),".html"),"link")</f>
        <v>link</v>
      </c>
      <c r="C652" t="s">
        <v>102</v>
      </c>
      <c r="M652" s="1">
        <v>190000</v>
      </c>
      <c r="N652" s="1"/>
      <c r="O652" s="1"/>
      <c r="P652" s="1"/>
      <c r="Q652" s="1"/>
      <c r="R652" s="1"/>
      <c r="S652" t="s">
        <v>102</v>
      </c>
    </row>
    <row r="653" spans="1:19" ht="14.25">
      <c r="A653" t="s">
        <v>832</v>
      </c>
      <c r="B653" t="str">
        <f>HYPERLINK(CONCATENATE("http://www.tecnocasa.it/schedaimmobile/",MID(A653,6,8),".html"),"link")</f>
        <v>link</v>
      </c>
      <c r="C653" t="s">
        <v>833</v>
      </c>
      <c r="L653" s="1">
        <v>33000</v>
      </c>
      <c r="M653" s="1">
        <v>33000</v>
      </c>
      <c r="N653" s="1">
        <v>33000</v>
      </c>
      <c r="O653" s="1">
        <v>33000</v>
      </c>
      <c r="P653" s="1">
        <v>33000</v>
      </c>
      <c r="Q653" s="1"/>
      <c r="R653" s="1"/>
      <c r="S653" t="s">
        <v>833</v>
      </c>
    </row>
    <row r="654" spans="1:19" ht="14.25">
      <c r="A654" t="s">
        <v>834</v>
      </c>
      <c r="B654" t="str">
        <f>HYPERLINK(CONCATENATE("http://www.tecnocasa.it/schedaimmobile/",MID(A654,6,8),".html"),"link")</f>
        <v>link</v>
      </c>
      <c r="C654" t="s">
        <v>256</v>
      </c>
      <c r="M654" s="1">
        <v>173000</v>
      </c>
      <c r="N654" s="1"/>
      <c r="O654" s="1"/>
      <c r="P654" s="1"/>
      <c r="Q654" s="1"/>
      <c r="R654" s="1"/>
      <c r="S654" t="s">
        <v>256</v>
      </c>
    </row>
    <row r="655" spans="1:19" ht="14.25">
      <c r="A655" t="s">
        <v>835</v>
      </c>
      <c r="B655" t="str">
        <f>HYPERLINK(CONCATENATE("http://www.tecnocasa.it/schedaimmobile/",MID(A655,6,8),".html"),"link")</f>
        <v>link</v>
      </c>
      <c r="C655" t="s">
        <v>111</v>
      </c>
      <c r="M655" s="1">
        <v>182000</v>
      </c>
      <c r="N655" s="1"/>
      <c r="O655" s="1"/>
      <c r="P655" s="1"/>
      <c r="Q655" s="1"/>
      <c r="R655" s="1"/>
      <c r="S655" t="s">
        <v>111</v>
      </c>
    </row>
    <row r="656" spans="1:19" ht="14.25">
      <c r="A656" t="s">
        <v>836</v>
      </c>
      <c r="B656" t="str">
        <f>HYPERLINK(CONCATENATE("http://www.tecnocasa.it/schedaimmobile/",MID(A656,6,8),".html"),"link")</f>
        <v>link</v>
      </c>
      <c r="C656" t="s">
        <v>111</v>
      </c>
      <c r="M656" s="1">
        <v>182000</v>
      </c>
      <c r="N656" s="1"/>
      <c r="O656" s="1"/>
      <c r="P656" s="1"/>
      <c r="Q656" s="1"/>
      <c r="R656" s="1"/>
      <c r="S656" t="s">
        <v>111</v>
      </c>
    </row>
    <row r="657" spans="1:19" ht="14.25">
      <c r="A657" t="s">
        <v>837</v>
      </c>
      <c r="B657" t="str">
        <f>HYPERLINK(CONCATENATE("http://www.tecnocasa.it/schedaimmobile/",MID(A657,6,8),".html"),"link")</f>
        <v>link</v>
      </c>
      <c r="C657" t="s">
        <v>803</v>
      </c>
      <c r="M657" s="1">
        <v>39000</v>
      </c>
      <c r="N657" s="1"/>
      <c r="O657" s="1"/>
      <c r="P657" s="1"/>
      <c r="Q657" s="1"/>
      <c r="R657" s="1"/>
      <c r="S657" t="s">
        <v>803</v>
      </c>
    </row>
    <row r="658" spans="1:19" ht="14.25">
      <c r="A658" t="s">
        <v>838</v>
      </c>
      <c r="B658" t="str">
        <f>HYPERLINK(CONCATENATE("http://www.tecnocasa.it/schedaimmobile/",MID(A658,6,8),".html"),"link")</f>
        <v>link</v>
      </c>
      <c r="C658" t="s">
        <v>803</v>
      </c>
      <c r="M658" s="1">
        <v>39000</v>
      </c>
      <c r="N658" s="1"/>
      <c r="O658" s="1"/>
      <c r="P658" s="1"/>
      <c r="Q658" s="1"/>
      <c r="R658" s="1"/>
      <c r="S658" t="s">
        <v>803</v>
      </c>
    </row>
    <row r="659" spans="1:19" ht="14.25">
      <c r="A659" t="s">
        <v>839</v>
      </c>
      <c r="B659" t="str">
        <f>HYPERLINK(CONCATENATE("http://www.tecnocasa.it/schedaimmobile/",MID(A659,6,8),".html"),"link")</f>
        <v>link</v>
      </c>
      <c r="C659" t="s">
        <v>803</v>
      </c>
      <c r="M659" s="1">
        <v>39000</v>
      </c>
      <c r="N659" s="1"/>
      <c r="O659" s="1"/>
      <c r="P659" s="1"/>
      <c r="Q659" s="1"/>
      <c r="R659" s="1"/>
      <c r="S659" t="s">
        <v>803</v>
      </c>
    </row>
    <row r="660" spans="1:19" ht="14.25">
      <c r="A660" t="s">
        <v>840</v>
      </c>
      <c r="B660" t="str">
        <f>HYPERLINK(CONCATENATE("http://www.tecnocasa.it/schedaimmobile/",MID(A660,6,8),".html"),"link")</f>
        <v>link</v>
      </c>
      <c r="C660" t="s">
        <v>803</v>
      </c>
      <c r="M660" s="1">
        <v>39000</v>
      </c>
      <c r="N660" s="1"/>
      <c r="O660" s="1"/>
      <c r="P660" s="1"/>
      <c r="Q660" s="1"/>
      <c r="R660" s="1"/>
      <c r="S660" t="s">
        <v>803</v>
      </c>
    </row>
    <row r="661" spans="1:19" ht="14.25">
      <c r="A661" t="s">
        <v>841</v>
      </c>
      <c r="B661" t="str">
        <f>HYPERLINK(CONCATENATE("http://www.tecnocasa.it/schedaimmobile/",MID(A661,6,8),".html"),"link")</f>
        <v>link</v>
      </c>
      <c r="C661" t="s">
        <v>803</v>
      </c>
      <c r="M661" s="1">
        <v>39000</v>
      </c>
      <c r="N661" s="1"/>
      <c r="O661" s="1"/>
      <c r="P661" s="1"/>
      <c r="Q661" s="1"/>
      <c r="R661" s="1"/>
      <c r="S661" t="s">
        <v>803</v>
      </c>
    </row>
    <row r="662" spans="1:19" ht="14.25">
      <c r="A662" t="s">
        <v>842</v>
      </c>
      <c r="B662" t="str">
        <f>HYPERLINK(CONCATENATE("http://www.tecnocasa.it/schedaimmobile/",MID(A662,6,8),".html"),"link")</f>
        <v>link</v>
      </c>
      <c r="C662" t="s">
        <v>256</v>
      </c>
      <c r="M662" s="1">
        <v>173000</v>
      </c>
      <c r="N662" s="1"/>
      <c r="O662" s="1"/>
      <c r="P662" s="1"/>
      <c r="Q662" s="1"/>
      <c r="R662" s="1"/>
      <c r="S662" t="s">
        <v>256</v>
      </c>
    </row>
    <row r="663" spans="1:19" ht="14.25">
      <c r="A663" t="s">
        <v>843</v>
      </c>
      <c r="B663" t="str">
        <f>HYPERLINK(CONCATENATE("http://www.tecnocasa.it/schedaimmobile/",MID(A663,6,8),".html"),"link")</f>
        <v>link</v>
      </c>
      <c r="C663" t="s">
        <v>102</v>
      </c>
      <c r="M663" s="1">
        <v>132000</v>
      </c>
      <c r="N663" s="1"/>
      <c r="O663" s="1"/>
      <c r="P663" s="1"/>
      <c r="Q663" s="1"/>
      <c r="R663" s="1"/>
      <c r="S663" t="s">
        <v>102</v>
      </c>
    </row>
    <row r="664" spans="1:19" ht="14.25">
      <c r="A664" t="s">
        <v>844</v>
      </c>
      <c r="B664" t="str">
        <f>HYPERLINK(CONCATENATE("http://www.tecnocasa.it/schedaimmobile/",MID(A664,6,8),".html"),"link")</f>
        <v>link</v>
      </c>
      <c r="C664" t="s">
        <v>523</v>
      </c>
      <c r="L664" s="1">
        <v>135000</v>
      </c>
      <c r="M664" s="1">
        <v>95000</v>
      </c>
      <c r="N664" s="1">
        <v>95000</v>
      </c>
      <c r="O664" s="1">
        <v>95000</v>
      </c>
      <c r="P664" s="1">
        <v>95000</v>
      </c>
      <c r="Q664" s="1">
        <v>95000</v>
      </c>
      <c r="R664" s="1"/>
      <c r="S664" t="s">
        <v>523</v>
      </c>
    </row>
    <row r="665" spans="1:19" ht="14.25">
      <c r="A665" t="s">
        <v>845</v>
      </c>
      <c r="B665" t="str">
        <f>HYPERLINK(CONCATENATE("http://www.tecnocasa.it/schedaimmobile/",MID(A665,6,8),".html"),"link")</f>
        <v>link</v>
      </c>
      <c r="C665" t="s">
        <v>77</v>
      </c>
      <c r="M665" s="1">
        <v>167000</v>
      </c>
      <c r="N665" s="1"/>
      <c r="O665" s="1"/>
      <c r="P665" s="1"/>
      <c r="Q665" s="1"/>
      <c r="R665" s="1"/>
      <c r="S665" t="s">
        <v>77</v>
      </c>
    </row>
    <row r="666" spans="1:19" ht="14.25">
      <c r="A666" t="s">
        <v>846</v>
      </c>
      <c r="B666" t="str">
        <f>HYPERLINK(CONCATENATE("http://www.tecnocasa.it/schedaimmobile/",MID(A666,6,8),".html"),"link")</f>
        <v>link</v>
      </c>
      <c r="C666" t="s">
        <v>77</v>
      </c>
      <c r="M666" s="1">
        <v>167000</v>
      </c>
      <c r="N666" s="1"/>
      <c r="O666" s="1"/>
      <c r="P666" s="1"/>
      <c r="Q666" s="1"/>
      <c r="R666" s="1"/>
      <c r="S666" t="s">
        <v>77</v>
      </c>
    </row>
    <row r="667" spans="1:19" ht="14.25">
      <c r="A667" t="s">
        <v>847</v>
      </c>
      <c r="B667" t="str">
        <f>HYPERLINK(CONCATENATE("http://www.tecnocasa.it/schedaimmobile/",MID(A667,6,8),".html"),"link")</f>
        <v>link</v>
      </c>
      <c r="C667" t="s">
        <v>130</v>
      </c>
      <c r="M667" s="1">
        <v>174000</v>
      </c>
      <c r="N667" s="1"/>
      <c r="O667" s="1"/>
      <c r="P667" s="1"/>
      <c r="Q667" s="1"/>
      <c r="R667" s="1"/>
      <c r="S667" t="s">
        <v>130</v>
      </c>
    </row>
    <row r="668" spans="1:19" ht="14.25">
      <c r="A668" t="s">
        <v>848</v>
      </c>
      <c r="B668" t="str">
        <f>HYPERLINK(CONCATENATE("http://www.tecnocasa.it/schedaimmobile/",MID(A668,6,8),".html"),"link")</f>
        <v>link</v>
      </c>
      <c r="C668" t="s">
        <v>102</v>
      </c>
      <c r="M668" s="1">
        <v>124000</v>
      </c>
      <c r="N668" s="1"/>
      <c r="O668" s="1"/>
      <c r="P668" s="1"/>
      <c r="Q668" s="1"/>
      <c r="R668" s="1"/>
      <c r="S668" t="s">
        <v>102</v>
      </c>
    </row>
    <row r="669" spans="1:19" ht="14.25">
      <c r="A669" t="s">
        <v>849</v>
      </c>
      <c r="B669" t="str">
        <f>HYPERLINK(CONCATENATE("http://www.tecnocasa.it/schedaimmobile/",MID(A669,6,8),".html"),"link")</f>
        <v>link</v>
      </c>
      <c r="C669" t="s">
        <v>64</v>
      </c>
      <c r="M669" s="1">
        <v>161000</v>
      </c>
      <c r="N669" s="1"/>
      <c r="O669" s="1"/>
      <c r="P669" s="1"/>
      <c r="Q669" s="1"/>
      <c r="R669" s="1"/>
      <c r="S669" t="s">
        <v>64</v>
      </c>
    </row>
    <row r="670" spans="1:19" ht="14.25">
      <c r="A670" t="s">
        <v>850</v>
      </c>
      <c r="B670" t="str">
        <f>HYPERLINK(CONCATENATE("http://www.tecnocasa.it/schedaimmobile/",MID(A670,6,8),".html"),"link")</f>
        <v>link</v>
      </c>
      <c r="C670" t="s">
        <v>57</v>
      </c>
      <c r="L670" s="1">
        <v>220000</v>
      </c>
      <c r="M670" s="1">
        <v>220000</v>
      </c>
      <c r="N670" s="1"/>
      <c r="O670" s="1"/>
      <c r="P670" s="1"/>
      <c r="Q670" s="1"/>
      <c r="R670" s="1"/>
      <c r="S670" t="s">
        <v>57</v>
      </c>
    </row>
    <row r="671" spans="1:19" ht="14.25">
      <c r="A671" t="s">
        <v>851</v>
      </c>
      <c r="B671" t="str">
        <f>HYPERLINK(CONCATENATE("http://www.tecnocasa.it/schedaimmobile/",MID(A671,6,8),".html"),"link")</f>
        <v>link</v>
      </c>
      <c r="C671" t="s">
        <v>111</v>
      </c>
      <c r="L671" s="1">
        <v>139000</v>
      </c>
      <c r="M671" s="1">
        <v>139000</v>
      </c>
      <c r="N671" s="1">
        <v>129000</v>
      </c>
      <c r="O671" s="1"/>
      <c r="P671" s="1"/>
      <c r="Q671" s="1"/>
      <c r="R671" s="1"/>
      <c r="S671" t="s">
        <v>111</v>
      </c>
    </row>
    <row r="672" spans="1:19" ht="14.25">
      <c r="A672" t="s">
        <v>852</v>
      </c>
      <c r="B672" t="str">
        <f>HYPERLINK(CONCATENATE("http://www.tecnocasa.it/schedaimmobile/",MID(A672,6,8),".html"),"link")</f>
        <v>link</v>
      </c>
      <c r="C672" t="s">
        <v>19</v>
      </c>
      <c r="L672" s="1">
        <v>97000</v>
      </c>
      <c r="M672" s="1"/>
      <c r="N672" s="1"/>
      <c r="O672" s="1"/>
      <c r="P672" s="1"/>
      <c r="Q672" s="1"/>
      <c r="R672" s="1"/>
      <c r="S672" t="s">
        <v>19</v>
      </c>
    </row>
    <row r="673" spans="1:19" ht="14.25">
      <c r="A673" t="s">
        <v>853</v>
      </c>
      <c r="B673" t="str">
        <f>HYPERLINK(CONCATENATE("http://www.tecnocasa.it/schedaimmobile/",MID(A673,6,8),".html"),"link")</f>
        <v>link</v>
      </c>
      <c r="C673" t="s">
        <v>66</v>
      </c>
      <c r="L673" s="1">
        <v>89000</v>
      </c>
      <c r="M673" s="1">
        <v>89000</v>
      </c>
      <c r="N673" s="1">
        <v>89000</v>
      </c>
      <c r="O673" s="1"/>
      <c r="P673" s="1"/>
      <c r="Q673" s="1"/>
      <c r="R673" s="1"/>
      <c r="S673" t="s">
        <v>66</v>
      </c>
    </row>
    <row r="674" spans="1:19" ht="14.25">
      <c r="A674" t="s">
        <v>854</v>
      </c>
      <c r="B674" t="str">
        <f>HYPERLINK(CONCATENATE("http://www.tecnocasa.it/schedaimmobile/",MID(A674,6,8),".html"),"link")</f>
        <v>link</v>
      </c>
      <c r="C674" t="s">
        <v>855</v>
      </c>
      <c r="L674" s="1">
        <v>103000</v>
      </c>
      <c r="M674" s="1"/>
      <c r="N674" s="1"/>
      <c r="O674" s="1"/>
      <c r="P674" s="1"/>
      <c r="Q674" s="1"/>
      <c r="R674" s="1"/>
      <c r="S674" t="s">
        <v>855</v>
      </c>
    </row>
    <row r="675" spans="1:19" ht="14.25">
      <c r="A675" t="s">
        <v>856</v>
      </c>
      <c r="B675" t="str">
        <f>HYPERLINK(CONCATENATE("http://www.tecnocasa.it/schedaimmobile/",MID(A675,6,8),".html"),"link")</f>
        <v>link</v>
      </c>
      <c r="C675" t="s">
        <v>787</v>
      </c>
      <c r="L675" s="1">
        <v>105000</v>
      </c>
      <c r="M675" s="1"/>
      <c r="N675" s="1"/>
      <c r="O675" s="1"/>
      <c r="P675" s="1"/>
      <c r="Q675" s="1"/>
      <c r="R675" s="1"/>
      <c r="S675" t="s">
        <v>787</v>
      </c>
    </row>
    <row r="676" spans="1:19" ht="14.25">
      <c r="A676" t="s">
        <v>857</v>
      </c>
      <c r="B676" t="str">
        <f>HYPERLINK(CONCATENATE("http://www.tecnocasa.it/schedaimmobile/",MID(A676,6,8),".html"),"link")</f>
        <v>link</v>
      </c>
      <c r="C676" t="s">
        <v>309</v>
      </c>
      <c r="L676" s="1">
        <v>23000</v>
      </c>
      <c r="M676" s="1"/>
      <c r="N676" s="1"/>
      <c r="O676" s="1"/>
      <c r="P676" s="1"/>
      <c r="Q676" s="1"/>
      <c r="R676" s="1"/>
      <c r="S676" t="s">
        <v>309</v>
      </c>
    </row>
    <row r="677" spans="1:19" ht="14.25">
      <c r="A677" t="s">
        <v>858</v>
      </c>
      <c r="B677" t="str">
        <f>HYPERLINK(CONCATENATE("http://www.tecnocasa.it/schedaimmobile/",MID(A677,6,8),".html"),"link")</f>
        <v>link</v>
      </c>
      <c r="C677" t="s">
        <v>158</v>
      </c>
      <c r="M677" s="1">
        <v>166000</v>
      </c>
      <c r="N677" s="1"/>
      <c r="O677" s="1"/>
      <c r="P677" s="1"/>
      <c r="Q677" s="1"/>
      <c r="R677" s="1"/>
      <c r="S677" t="s">
        <v>158</v>
      </c>
    </row>
    <row r="678" spans="1:19" ht="14.25">
      <c r="A678" t="s">
        <v>859</v>
      </c>
      <c r="B678" t="str">
        <f>HYPERLINK(CONCATENATE("http://www.tecnocasa.it/schedaimmobile/",MID(A678,6,8),".html"),"link")</f>
        <v>link</v>
      </c>
      <c r="C678" t="s">
        <v>354</v>
      </c>
      <c r="M678" s="1">
        <v>174000</v>
      </c>
      <c r="N678" s="1"/>
      <c r="O678" s="1"/>
      <c r="P678" s="1"/>
      <c r="Q678" s="1"/>
      <c r="R678" s="1"/>
      <c r="S678" t="s">
        <v>354</v>
      </c>
    </row>
    <row r="679" spans="1:19" ht="14.25">
      <c r="A679" t="s">
        <v>860</v>
      </c>
      <c r="B679" t="str">
        <f>HYPERLINK(CONCATENATE("http://www.tecnocasa.it/schedaimmobile/",MID(A679,6,8),".html"),"link")</f>
        <v>link</v>
      </c>
      <c r="C679" t="s">
        <v>44</v>
      </c>
      <c r="M679" s="1">
        <v>123000</v>
      </c>
      <c r="N679" s="1"/>
      <c r="O679" s="1"/>
      <c r="P679" s="1"/>
      <c r="Q679" s="1"/>
      <c r="R679" s="1"/>
      <c r="S679" t="s">
        <v>44</v>
      </c>
    </row>
    <row r="680" spans="1:19" ht="14.25">
      <c r="A680" t="s">
        <v>861</v>
      </c>
      <c r="B680" t="str">
        <f>HYPERLINK(CONCATENATE("http://www.tecnocasa.it/schedaimmobile/",MID(A680,6,8),".html"),"link")</f>
        <v>link</v>
      </c>
      <c r="C680" t="s">
        <v>64</v>
      </c>
      <c r="M680" s="1">
        <v>160000</v>
      </c>
      <c r="N680" s="1"/>
      <c r="O680" s="1"/>
      <c r="P680" s="1"/>
      <c r="Q680" s="1"/>
      <c r="R680" s="1"/>
      <c r="S680" t="s">
        <v>64</v>
      </c>
    </row>
    <row r="681" spans="1:19" ht="14.25">
      <c r="A681" t="s">
        <v>862</v>
      </c>
      <c r="B681" t="str">
        <f>HYPERLINK(CONCATENATE("http://www.tecnocasa.it/schedaimmobile/",MID(A681,6,8),".html"),"link")</f>
        <v>link</v>
      </c>
      <c r="C681" t="s">
        <v>158</v>
      </c>
      <c r="M681" s="1">
        <v>165000</v>
      </c>
      <c r="N681" s="1"/>
      <c r="O681" s="1"/>
      <c r="P681" s="1"/>
      <c r="Q681" s="1"/>
      <c r="R681" s="1"/>
      <c r="S681" t="s">
        <v>158</v>
      </c>
    </row>
    <row r="682" spans="1:19" ht="14.25">
      <c r="A682" t="s">
        <v>863</v>
      </c>
      <c r="B682" t="str">
        <f>HYPERLINK(CONCATENATE("http://www.tecnocasa.it/schedaimmobile/",MID(A682,6,8),".html"),"link")</f>
        <v>link</v>
      </c>
      <c r="C682" t="s">
        <v>158</v>
      </c>
      <c r="M682" s="1">
        <v>165000</v>
      </c>
      <c r="N682" s="1"/>
      <c r="O682" s="1"/>
      <c r="P682" s="1"/>
      <c r="Q682" s="1"/>
      <c r="R682" s="1"/>
      <c r="S682" t="s">
        <v>158</v>
      </c>
    </row>
    <row r="683" spans="1:19" ht="14.25">
      <c r="A683" t="s">
        <v>864</v>
      </c>
      <c r="B683" t="str">
        <f>HYPERLINK(CONCATENATE("http://www.tecnocasa.it/schedaimmobile/",MID(A683,6,8),".html"),"link")</f>
        <v>link</v>
      </c>
      <c r="C683" t="s">
        <v>354</v>
      </c>
      <c r="M683" s="1">
        <v>174000</v>
      </c>
      <c r="N683" s="1"/>
      <c r="O683" s="1"/>
      <c r="P683" s="1"/>
      <c r="Q683" s="1"/>
      <c r="R683" s="1"/>
      <c r="S683" t="s">
        <v>354</v>
      </c>
    </row>
    <row r="684" spans="1:19" ht="14.25">
      <c r="A684" t="s">
        <v>865</v>
      </c>
      <c r="B684" t="str">
        <f>HYPERLINK(CONCATENATE("http://www.tecnocasa.it/schedaimmobile/",MID(A684,6,8),".html"),"link")</f>
        <v>link</v>
      </c>
      <c r="C684" t="s">
        <v>44</v>
      </c>
      <c r="M684" s="1">
        <v>124000</v>
      </c>
      <c r="N684" s="1"/>
      <c r="O684" s="1"/>
      <c r="P684" s="1"/>
      <c r="Q684" s="1"/>
      <c r="R684" s="1"/>
      <c r="S684" t="s">
        <v>44</v>
      </c>
    </row>
    <row r="685" spans="1:19" ht="14.25">
      <c r="A685" t="s">
        <v>866</v>
      </c>
      <c r="B685" t="str">
        <f>HYPERLINK(CONCATENATE("http://www.tecnocasa.it/schedaimmobile/",MID(A685,6,8),".html"),"link")</f>
        <v>link</v>
      </c>
      <c r="C685" t="s">
        <v>64</v>
      </c>
      <c r="M685" s="1">
        <v>160000</v>
      </c>
      <c r="N685" s="1"/>
      <c r="O685" s="1"/>
      <c r="P685" s="1"/>
      <c r="Q685" s="1"/>
      <c r="R685" s="1"/>
      <c r="S685" t="s">
        <v>64</v>
      </c>
    </row>
    <row r="686" spans="1:19" ht="14.25">
      <c r="A686" t="s">
        <v>867</v>
      </c>
      <c r="B686" t="str">
        <f>HYPERLINK(CONCATENATE("http://www.tecnocasa.it/schedaimmobile/",MID(A686,6,8),".html"),"link")</f>
        <v>link</v>
      </c>
      <c r="C686" t="s">
        <v>158</v>
      </c>
      <c r="M686" s="1">
        <v>167000</v>
      </c>
      <c r="N686" s="1"/>
      <c r="O686" s="1"/>
      <c r="P686" s="1"/>
      <c r="Q686" s="1"/>
      <c r="R686" s="1"/>
      <c r="S686" t="s">
        <v>158</v>
      </c>
    </row>
    <row r="687" spans="1:19" ht="14.25">
      <c r="A687" t="s">
        <v>868</v>
      </c>
      <c r="B687" t="str">
        <f>HYPERLINK(CONCATENATE("http://www.tecnocasa.it/schedaimmobile/",MID(A687,6,8),".html"),"link")</f>
        <v>link</v>
      </c>
      <c r="C687" t="s">
        <v>158</v>
      </c>
      <c r="M687" s="1">
        <v>167000</v>
      </c>
      <c r="N687" s="1"/>
      <c r="O687" s="1"/>
      <c r="P687" s="1"/>
      <c r="Q687" s="1"/>
      <c r="R687" s="1"/>
      <c r="S687" t="s">
        <v>158</v>
      </c>
    </row>
    <row r="688" spans="1:19" ht="14.25">
      <c r="A688" t="s">
        <v>869</v>
      </c>
      <c r="B688" t="str">
        <f>HYPERLINK(CONCATENATE("http://www.tecnocasa.it/schedaimmobile/",MID(A688,6,8),".html"),"link")</f>
        <v>link</v>
      </c>
      <c r="C688" t="s">
        <v>354</v>
      </c>
      <c r="M688" s="1">
        <v>177000</v>
      </c>
      <c r="N688" s="1"/>
      <c r="O688" s="1"/>
      <c r="P688" s="1"/>
      <c r="Q688" s="1"/>
      <c r="R688" s="1"/>
      <c r="S688" t="s">
        <v>354</v>
      </c>
    </row>
    <row r="689" spans="1:19" ht="14.25">
      <c r="A689" t="s">
        <v>870</v>
      </c>
      <c r="B689" t="str">
        <f>HYPERLINK(CONCATENATE("http://www.tecnocasa.it/schedaimmobile/",MID(A689,6,8),".html"),"link")</f>
        <v>link</v>
      </c>
      <c r="C689" t="s">
        <v>102</v>
      </c>
      <c r="M689" s="1">
        <v>124000</v>
      </c>
      <c r="N689" s="1"/>
      <c r="O689" s="1"/>
      <c r="P689" s="1"/>
      <c r="Q689" s="1"/>
      <c r="R689" s="1"/>
      <c r="S689" t="s">
        <v>102</v>
      </c>
    </row>
    <row r="690" spans="1:19" ht="14.25">
      <c r="A690" t="s">
        <v>871</v>
      </c>
      <c r="B690" t="str">
        <f>HYPERLINK(CONCATENATE("http://www.tecnocasa.it/schedaimmobile/",MID(A690,6,8),".html"),"link")</f>
        <v>link</v>
      </c>
      <c r="C690" t="s">
        <v>64</v>
      </c>
      <c r="M690" s="1">
        <v>161000</v>
      </c>
      <c r="N690" s="1"/>
      <c r="O690" s="1"/>
      <c r="P690" s="1"/>
      <c r="Q690" s="1"/>
      <c r="R690" s="1"/>
      <c r="S690" t="s">
        <v>64</v>
      </c>
    </row>
    <row r="691" spans="1:19" ht="14.25">
      <c r="A691" t="s">
        <v>872</v>
      </c>
      <c r="B691" t="str">
        <f>HYPERLINK(CONCATENATE("http://www.tecnocasa.it/schedaimmobile/",MID(A691,6,8),".html"),"link")</f>
        <v>link</v>
      </c>
      <c r="C691" t="s">
        <v>158</v>
      </c>
      <c r="M691" s="1">
        <v>165000</v>
      </c>
      <c r="N691" s="1"/>
      <c r="O691" s="1"/>
      <c r="P691" s="1"/>
      <c r="Q691" s="1"/>
      <c r="R691" s="1"/>
      <c r="S691" t="s">
        <v>158</v>
      </c>
    </row>
    <row r="692" spans="1:19" ht="14.25">
      <c r="A692" t="s">
        <v>873</v>
      </c>
      <c r="B692" t="str">
        <f>HYPERLINK(CONCATENATE("http://www.tecnocasa.it/schedaimmobile/",MID(A692,6,8),".html"),"link")</f>
        <v>link</v>
      </c>
      <c r="C692" t="s">
        <v>111</v>
      </c>
      <c r="M692" s="1">
        <v>180000</v>
      </c>
      <c r="N692" s="1"/>
      <c r="O692" s="1"/>
      <c r="P692" s="1"/>
      <c r="Q692" s="1"/>
      <c r="R692" s="1"/>
      <c r="S692" t="s">
        <v>111</v>
      </c>
    </row>
    <row r="693" spans="1:19" ht="14.25">
      <c r="A693" t="s">
        <v>874</v>
      </c>
      <c r="B693" t="str">
        <f>HYPERLINK(CONCATENATE("http://www.tecnocasa.it/schedaimmobile/",MID(A693,6,8),".html"),"link")</f>
        <v>link</v>
      </c>
      <c r="C693" t="s">
        <v>256</v>
      </c>
      <c r="M693" s="1">
        <v>173000</v>
      </c>
      <c r="N693" s="1"/>
      <c r="O693" s="1"/>
      <c r="P693" s="1"/>
      <c r="Q693" s="1"/>
      <c r="R693" s="1"/>
      <c r="S693" t="s">
        <v>256</v>
      </c>
    </row>
    <row r="694" spans="1:19" ht="14.25">
      <c r="A694" t="s">
        <v>875</v>
      </c>
      <c r="B694" t="str">
        <f>HYPERLINK(CONCATENATE("http://www.tecnocasa.it/schedaimmobile/",MID(A694,6,8),".html"),"link")</f>
        <v>link</v>
      </c>
      <c r="C694" t="s">
        <v>48</v>
      </c>
      <c r="M694" s="1">
        <v>130000</v>
      </c>
      <c r="N694" s="1"/>
      <c r="O694" s="1"/>
      <c r="P694" s="1"/>
      <c r="Q694" s="1"/>
      <c r="R694" s="1"/>
      <c r="S694" t="s">
        <v>48</v>
      </c>
    </row>
    <row r="695" spans="1:19" ht="14.25">
      <c r="A695" t="s">
        <v>876</v>
      </c>
      <c r="B695" t="str">
        <f>HYPERLINK(CONCATENATE("http://www.tecnocasa.it/schedaimmobile/",MID(A695,6,8),".html"),"link")</f>
        <v>link</v>
      </c>
      <c r="C695" t="s">
        <v>111</v>
      </c>
      <c r="M695" s="1">
        <v>182000</v>
      </c>
      <c r="N695" s="1"/>
      <c r="O695" s="1"/>
      <c r="P695" s="1"/>
      <c r="Q695" s="1"/>
      <c r="R695" s="1"/>
      <c r="S695" t="s">
        <v>111</v>
      </c>
    </row>
    <row r="696" spans="1:19" ht="14.25">
      <c r="A696" t="s">
        <v>877</v>
      </c>
      <c r="B696" t="str">
        <f>HYPERLINK(CONCATENATE("http://www.tecnocasa.it/schedaimmobile/",MID(A696,6,8),".html"),"link")</f>
        <v>link</v>
      </c>
      <c r="C696" t="s">
        <v>354</v>
      </c>
      <c r="M696" s="1">
        <v>175000</v>
      </c>
      <c r="N696" s="1"/>
      <c r="O696" s="1"/>
      <c r="P696" s="1"/>
      <c r="Q696" s="1"/>
      <c r="R696" s="1"/>
      <c r="S696" t="s">
        <v>354</v>
      </c>
    </row>
    <row r="697" spans="1:19" ht="14.25">
      <c r="A697" t="s">
        <v>878</v>
      </c>
      <c r="B697" t="str">
        <f>HYPERLINK(CONCATENATE("http://www.tecnocasa.it/schedaimmobile/",MID(A697,6,8),".html"),"link")</f>
        <v>link</v>
      </c>
      <c r="C697" t="s">
        <v>158</v>
      </c>
      <c r="M697" s="1">
        <v>167000</v>
      </c>
      <c r="N697" s="1"/>
      <c r="O697" s="1"/>
      <c r="P697" s="1"/>
      <c r="Q697" s="1"/>
      <c r="R697" s="1"/>
      <c r="S697" t="s">
        <v>158</v>
      </c>
    </row>
    <row r="698" spans="1:19" ht="14.25">
      <c r="A698" t="s">
        <v>879</v>
      </c>
      <c r="B698" t="str">
        <f>HYPERLINK(CONCATENATE("http://www.tecnocasa.it/schedaimmobile/",MID(A698,6,8),".html"),"link")</f>
        <v>link</v>
      </c>
      <c r="C698" t="s">
        <v>256</v>
      </c>
      <c r="M698" s="1">
        <v>174000</v>
      </c>
      <c r="N698" s="1"/>
      <c r="O698" s="1"/>
      <c r="P698" s="1"/>
      <c r="Q698" s="1"/>
      <c r="R698" s="1"/>
      <c r="S698" t="s">
        <v>256</v>
      </c>
    </row>
    <row r="699" spans="1:19" ht="14.25">
      <c r="A699" t="s">
        <v>880</v>
      </c>
      <c r="B699" t="str">
        <f>HYPERLINK(CONCATENATE("http://www.tecnocasa.it/schedaimmobile/",MID(A699,6,8),".html"),"link")</f>
        <v>link</v>
      </c>
      <c r="C699" t="s">
        <v>64</v>
      </c>
      <c r="M699" s="1">
        <v>161000</v>
      </c>
      <c r="N699" s="1"/>
      <c r="O699" s="1"/>
      <c r="P699" s="1"/>
      <c r="Q699" s="1"/>
      <c r="R699" s="1"/>
      <c r="S699" t="s">
        <v>64</v>
      </c>
    </row>
    <row r="700" spans="1:19" ht="14.25">
      <c r="A700" t="s">
        <v>881</v>
      </c>
      <c r="B700" t="str">
        <f>HYPERLINK(CONCATENATE("http://www.tecnocasa.it/schedaimmobile/",MID(A700,6,8),".html"),"link")</f>
        <v>link</v>
      </c>
      <c r="C700" t="s">
        <v>102</v>
      </c>
      <c r="M700" s="1">
        <v>126000</v>
      </c>
      <c r="N700" s="1"/>
      <c r="O700" s="1"/>
      <c r="P700" s="1"/>
      <c r="Q700" s="1"/>
      <c r="R700" s="1"/>
      <c r="S700" t="s">
        <v>102</v>
      </c>
    </row>
    <row r="701" spans="1:19" ht="14.25">
      <c r="A701" t="s">
        <v>882</v>
      </c>
      <c r="B701" t="str">
        <f>HYPERLINK(CONCATENATE("http://www.tecnocasa.it/schedaimmobile/",MID(A701,6,8),".html"),"link")</f>
        <v>link</v>
      </c>
      <c r="C701" t="s">
        <v>158</v>
      </c>
      <c r="M701" s="1">
        <v>165000</v>
      </c>
      <c r="N701" s="1"/>
      <c r="O701" s="1"/>
      <c r="P701" s="1"/>
      <c r="Q701" s="1"/>
      <c r="R701" s="1"/>
      <c r="S701" t="s">
        <v>158</v>
      </c>
    </row>
    <row r="702" spans="1:19" ht="14.25">
      <c r="A702" t="s">
        <v>883</v>
      </c>
      <c r="B702" t="str">
        <f>HYPERLINK(CONCATENATE("http://www.tecnocasa.it/schedaimmobile/",MID(A702,6,8),".html"),"link")</f>
        <v>link</v>
      </c>
      <c r="C702" t="s">
        <v>158</v>
      </c>
      <c r="M702" s="1">
        <v>165000</v>
      </c>
      <c r="N702" s="1"/>
      <c r="O702" s="1"/>
      <c r="P702" s="1"/>
      <c r="Q702" s="1"/>
      <c r="R702" s="1"/>
      <c r="S702" t="s">
        <v>158</v>
      </c>
    </row>
    <row r="703" spans="1:19" ht="14.25">
      <c r="A703" t="s">
        <v>884</v>
      </c>
      <c r="B703" t="str">
        <f>HYPERLINK(CONCATENATE("http://www.tecnocasa.it/schedaimmobile/",MID(A703,6,8),".html"),"link")</f>
        <v>link</v>
      </c>
      <c r="C703" t="s">
        <v>354</v>
      </c>
      <c r="M703" s="1">
        <v>175000</v>
      </c>
      <c r="N703" s="1"/>
      <c r="O703" s="1"/>
      <c r="P703" s="1"/>
      <c r="Q703" s="1"/>
      <c r="R703" s="1"/>
      <c r="S703" t="s">
        <v>354</v>
      </c>
    </row>
    <row r="704" spans="1:19" ht="14.25">
      <c r="A704" t="s">
        <v>885</v>
      </c>
      <c r="B704" t="str">
        <f>HYPERLINK(CONCATENATE("http://www.tecnocasa.it/schedaimmobile/",MID(A704,6,8),".html"),"link")</f>
        <v>link</v>
      </c>
      <c r="C704" t="s">
        <v>158</v>
      </c>
      <c r="M704" s="1">
        <v>167000</v>
      </c>
      <c r="N704" s="1"/>
      <c r="O704" s="1"/>
      <c r="P704" s="1"/>
      <c r="Q704" s="1"/>
      <c r="R704" s="1"/>
      <c r="S704" t="s">
        <v>158</v>
      </c>
    </row>
    <row r="705" spans="1:19" ht="14.25">
      <c r="A705" t="s">
        <v>886</v>
      </c>
      <c r="B705" t="str">
        <f>HYPERLINK(CONCATENATE("http://www.tecnocasa.it/schedaimmobile/",MID(A705,6,8),".html"),"link")</f>
        <v>link</v>
      </c>
      <c r="C705" t="s">
        <v>64</v>
      </c>
      <c r="M705" s="1">
        <v>161000</v>
      </c>
      <c r="N705" s="1"/>
      <c r="O705" s="1"/>
      <c r="P705" s="1"/>
      <c r="Q705" s="1"/>
      <c r="R705" s="1"/>
      <c r="S705" t="s">
        <v>64</v>
      </c>
    </row>
    <row r="706" spans="1:19" ht="14.25">
      <c r="A706" t="s">
        <v>887</v>
      </c>
      <c r="B706" t="str">
        <f>HYPERLINK(CONCATENATE("http://www.tecnocasa.it/schedaimmobile/",MID(A706,6,8),".html"),"link")</f>
        <v>link</v>
      </c>
      <c r="C706" t="s">
        <v>44</v>
      </c>
      <c r="M706" s="1">
        <v>124000</v>
      </c>
      <c r="N706" s="1"/>
      <c r="O706" s="1"/>
      <c r="P706" s="1"/>
      <c r="Q706" s="1"/>
      <c r="R706" s="1"/>
      <c r="S706" t="s">
        <v>44</v>
      </c>
    </row>
    <row r="707" spans="1:19" ht="14.25">
      <c r="A707" t="s">
        <v>888</v>
      </c>
      <c r="B707" t="str">
        <f>HYPERLINK(CONCATENATE("http://www.tecnocasa.it/schedaimmobile/",MID(A707,6,8),".html"),"link")</f>
        <v>link</v>
      </c>
      <c r="C707" t="s">
        <v>44</v>
      </c>
      <c r="M707" s="1">
        <v>124000</v>
      </c>
      <c r="N707" s="1"/>
      <c r="O707" s="1"/>
      <c r="P707" s="1"/>
      <c r="Q707" s="1"/>
      <c r="R707" s="1"/>
      <c r="S707" t="s">
        <v>44</v>
      </c>
    </row>
    <row r="708" spans="1:19" ht="14.25">
      <c r="A708" t="s">
        <v>889</v>
      </c>
      <c r="B708" t="str">
        <f>HYPERLINK(CONCATENATE("http://www.tecnocasa.it/schedaimmobile/",MID(A708,6,8),".html"),"link")</f>
        <v>link</v>
      </c>
      <c r="C708" t="s">
        <v>354</v>
      </c>
      <c r="M708" s="1">
        <v>175000</v>
      </c>
      <c r="N708" s="1"/>
      <c r="O708" s="1"/>
      <c r="P708" s="1"/>
      <c r="Q708" s="1"/>
      <c r="R708" s="1"/>
      <c r="S708" t="s">
        <v>354</v>
      </c>
    </row>
    <row r="709" spans="1:19" ht="14.25">
      <c r="A709" t="s">
        <v>890</v>
      </c>
      <c r="B709" t="str">
        <f>HYPERLINK(CONCATENATE("http://www.tecnocasa.it/schedaimmobile/",MID(A709,6,8),".html"),"link")</f>
        <v>link</v>
      </c>
      <c r="C709" t="s">
        <v>158</v>
      </c>
      <c r="M709" s="1">
        <v>166000</v>
      </c>
      <c r="N709" s="1"/>
      <c r="O709" s="1"/>
      <c r="P709" s="1"/>
      <c r="Q709" s="1"/>
      <c r="R709" s="1"/>
      <c r="S709" t="s">
        <v>158</v>
      </c>
    </row>
    <row r="710" spans="1:19" ht="14.25">
      <c r="A710" t="s">
        <v>891</v>
      </c>
      <c r="B710" t="str">
        <f>HYPERLINK(CONCATENATE("http://www.tecnocasa.it/schedaimmobile/",MID(A710,6,8),".html"),"link")</f>
        <v>link</v>
      </c>
      <c r="C710" t="s">
        <v>158</v>
      </c>
      <c r="M710" s="1">
        <v>166000</v>
      </c>
      <c r="N710" s="1"/>
      <c r="O710" s="1"/>
      <c r="P710" s="1"/>
      <c r="Q710" s="1"/>
      <c r="R710" s="1"/>
      <c r="S710" t="s">
        <v>158</v>
      </c>
    </row>
    <row r="711" spans="1:19" ht="14.25">
      <c r="A711" t="s">
        <v>892</v>
      </c>
      <c r="B711" t="str">
        <f>HYPERLINK(CONCATENATE("http://www.tecnocasa.it/schedaimmobile/",MID(A711,6,8),".html"),"link")</f>
        <v>link</v>
      </c>
      <c r="C711" t="s">
        <v>158</v>
      </c>
      <c r="M711" s="1">
        <v>168000</v>
      </c>
      <c r="N711" s="1"/>
      <c r="O711" s="1"/>
      <c r="P711" s="1"/>
      <c r="Q711" s="1"/>
      <c r="R711" s="1"/>
      <c r="S711" t="s">
        <v>158</v>
      </c>
    </row>
    <row r="712" spans="1:19" ht="14.25">
      <c r="A712" t="s">
        <v>893</v>
      </c>
      <c r="B712" t="str">
        <f>HYPERLINK(CONCATENATE("http://www.tecnocasa.it/schedaimmobile/",MID(A712,6,8),".html"),"link")</f>
        <v>link</v>
      </c>
      <c r="C712" t="s">
        <v>64</v>
      </c>
      <c r="M712" s="1">
        <v>161000</v>
      </c>
      <c r="N712" s="1"/>
      <c r="O712" s="1"/>
      <c r="P712" s="1"/>
      <c r="Q712" s="1"/>
      <c r="R712" s="1"/>
      <c r="S712" t="s">
        <v>64</v>
      </c>
    </row>
    <row r="713" spans="1:19" ht="14.25">
      <c r="A713" t="s">
        <v>894</v>
      </c>
      <c r="B713" t="str">
        <f>HYPERLINK(CONCATENATE("http://www.tecnocasa.it/schedaimmobile/",MID(A713,6,8),".html"),"link")</f>
        <v>link</v>
      </c>
      <c r="C713" t="s">
        <v>44</v>
      </c>
      <c r="M713" s="1">
        <v>126000</v>
      </c>
      <c r="N713" s="1"/>
      <c r="O713" s="1"/>
      <c r="P713" s="1"/>
      <c r="Q713" s="1"/>
      <c r="R713" s="1"/>
      <c r="S713" t="s">
        <v>44</v>
      </c>
    </row>
    <row r="714" spans="1:19" ht="14.25">
      <c r="A714" t="s">
        <v>895</v>
      </c>
      <c r="B714" t="str">
        <f>HYPERLINK(CONCATENATE("http://www.tecnocasa.it/schedaimmobile/",MID(A714,6,8),".html"),"link")</f>
        <v>link</v>
      </c>
      <c r="C714" t="s">
        <v>64</v>
      </c>
      <c r="M714" s="1">
        <v>161000</v>
      </c>
      <c r="N714" s="1"/>
      <c r="O714" s="1"/>
      <c r="P714" s="1"/>
      <c r="Q714" s="1"/>
      <c r="R714" s="1"/>
      <c r="S714" t="s">
        <v>64</v>
      </c>
    </row>
    <row r="715" spans="1:19" ht="14.25">
      <c r="A715" t="s">
        <v>896</v>
      </c>
      <c r="B715" t="str">
        <f>HYPERLINK(CONCATENATE("http://www.tecnocasa.it/schedaimmobile/",MID(A715,6,8),".html"),"link")</f>
        <v>link</v>
      </c>
      <c r="C715" t="s">
        <v>354</v>
      </c>
      <c r="M715" s="1">
        <v>176000</v>
      </c>
      <c r="N715" s="1"/>
      <c r="O715" s="1"/>
      <c r="P715" s="1"/>
      <c r="Q715" s="1"/>
      <c r="R715" s="1"/>
      <c r="S715" t="s">
        <v>354</v>
      </c>
    </row>
    <row r="716" spans="1:19" ht="14.25">
      <c r="A716" t="s">
        <v>897</v>
      </c>
      <c r="B716" t="str">
        <f>HYPERLINK(CONCATENATE("http://www.tecnocasa.it/schedaimmobile/",MID(A716,6,8),".html"),"link")</f>
        <v>link</v>
      </c>
      <c r="C716" t="s">
        <v>158</v>
      </c>
      <c r="M716" s="1">
        <v>166000</v>
      </c>
      <c r="N716" s="1"/>
      <c r="O716" s="1"/>
      <c r="P716" s="1"/>
      <c r="Q716" s="1"/>
      <c r="R716" s="1"/>
      <c r="S716" t="s">
        <v>158</v>
      </c>
    </row>
    <row r="717" spans="1:19" ht="14.25">
      <c r="A717" t="s">
        <v>898</v>
      </c>
      <c r="B717" t="str">
        <f>HYPERLINK(CONCATENATE("http://www.tecnocasa.it/schedaimmobile/",MID(A717,6,8),".html"),"link")</f>
        <v>link</v>
      </c>
      <c r="C717" t="s">
        <v>454</v>
      </c>
      <c r="M717" s="1">
        <v>164000</v>
      </c>
      <c r="N717" s="1">
        <v>164000</v>
      </c>
      <c r="O717" s="1"/>
      <c r="P717" s="1"/>
      <c r="Q717" s="1"/>
      <c r="R717" s="1"/>
      <c r="S717" t="s">
        <v>454</v>
      </c>
    </row>
    <row r="718" spans="1:19" ht="14.25">
      <c r="A718" t="s">
        <v>899</v>
      </c>
      <c r="B718" t="str">
        <f>HYPERLINK(CONCATENATE("http://www.tecnocasa.it/schedaimmobile/",MID(A718,6,8),".html"),"link")</f>
        <v>link</v>
      </c>
      <c r="C718" t="s">
        <v>31</v>
      </c>
      <c r="M718" s="1">
        <v>89000</v>
      </c>
      <c r="N718" s="1"/>
      <c r="O718" s="1"/>
      <c r="P718" s="1"/>
      <c r="Q718" s="1"/>
      <c r="R718" s="1"/>
      <c r="S718" t="s">
        <v>31</v>
      </c>
    </row>
    <row r="719" spans="1:19" ht="14.25">
      <c r="A719" t="s">
        <v>900</v>
      </c>
      <c r="B719" t="str">
        <f>HYPERLINK(CONCATENATE("http://www.tecnocasa.it/schedaimmobile/",MID(A719,6,8),".html"),"link")</f>
        <v>link</v>
      </c>
      <c r="C719" t="s">
        <v>130</v>
      </c>
      <c r="M719" s="1">
        <v>104000</v>
      </c>
      <c r="N719" s="1"/>
      <c r="O719" s="1"/>
      <c r="P719" s="1"/>
      <c r="Q719" s="1"/>
      <c r="R719" s="1"/>
      <c r="S719" t="s">
        <v>130</v>
      </c>
    </row>
    <row r="720" spans="1:19" ht="14.25">
      <c r="A720" t="s">
        <v>901</v>
      </c>
      <c r="B720" t="str">
        <f>HYPERLINK(CONCATENATE("http://www.tecnocasa.it/schedaimmobile/",MID(A720,6,8),".html"),"link")</f>
        <v>link</v>
      </c>
      <c r="C720" t="s">
        <v>902</v>
      </c>
      <c r="M720" s="1">
        <v>289000</v>
      </c>
      <c r="N720" s="1">
        <v>289000</v>
      </c>
      <c r="O720" s="1">
        <v>275000</v>
      </c>
      <c r="P720" s="1">
        <v>275000</v>
      </c>
      <c r="Q720" s="1"/>
      <c r="R720" s="1"/>
      <c r="S720" t="s">
        <v>902</v>
      </c>
    </row>
    <row r="721" spans="1:19" ht="14.25">
      <c r="A721" t="s">
        <v>903</v>
      </c>
      <c r="B721" t="str">
        <f>HYPERLINK(CONCATENATE("http://www.tecnocasa.it/schedaimmobile/",MID(A721,6,8),".html"),"link")</f>
        <v>link</v>
      </c>
      <c r="C721" t="s">
        <v>42</v>
      </c>
      <c r="M721" s="1">
        <v>157000</v>
      </c>
      <c r="N721" s="1">
        <v>157000</v>
      </c>
      <c r="O721" s="1">
        <v>115000</v>
      </c>
      <c r="P721" s="1"/>
      <c r="Q721" s="1"/>
      <c r="R721" s="1"/>
      <c r="S721" t="s">
        <v>42</v>
      </c>
    </row>
    <row r="722" spans="1:19" ht="14.25">
      <c r="A722" t="s">
        <v>904</v>
      </c>
      <c r="B722" t="str">
        <f>HYPERLINK(CONCATENATE("http://www.tecnocasa.it/schedaimmobile/",MID(A722,6,8),".html"),"link")</f>
        <v>link</v>
      </c>
      <c r="C722" t="s">
        <v>114</v>
      </c>
      <c r="M722" s="1">
        <v>130000</v>
      </c>
      <c r="N722" s="1">
        <v>115000</v>
      </c>
      <c r="O722" s="1"/>
      <c r="P722" s="1"/>
      <c r="Q722" s="1"/>
      <c r="R722" s="1"/>
      <c r="S722" t="s">
        <v>114</v>
      </c>
    </row>
    <row r="723" spans="1:19" ht="14.25">
      <c r="A723" t="s">
        <v>905</v>
      </c>
      <c r="B723" t="str">
        <f>HYPERLINK(CONCATENATE("http://www.tecnocasa.it/schedaimmobile/",MID(A723,6,8),".html"),"link")</f>
        <v>link</v>
      </c>
      <c r="C723" t="s">
        <v>209</v>
      </c>
      <c r="M723" s="1">
        <v>60000</v>
      </c>
      <c r="N723" s="1">
        <v>60000</v>
      </c>
      <c r="O723" s="1"/>
      <c r="P723" s="1"/>
      <c r="Q723" s="1"/>
      <c r="R723" s="1"/>
      <c r="S723" t="s">
        <v>209</v>
      </c>
    </row>
    <row r="724" spans="1:19" ht="14.25">
      <c r="A724" t="s">
        <v>906</v>
      </c>
      <c r="B724" t="str">
        <f>HYPERLINK(CONCATENATE("http://www.tecnocasa.it/schedaimmobile/",MID(A724,6,8),".html"),"link")</f>
        <v>link</v>
      </c>
      <c r="C724" t="s">
        <v>101</v>
      </c>
      <c r="M724" s="1">
        <v>198000</v>
      </c>
      <c r="N724" s="1">
        <v>169000</v>
      </c>
      <c r="O724" s="1">
        <v>169000</v>
      </c>
      <c r="P724" s="1"/>
      <c r="Q724" s="1"/>
      <c r="R724" s="1"/>
      <c r="S724" t="s">
        <v>101</v>
      </c>
    </row>
    <row r="725" spans="1:19" ht="14.25">
      <c r="A725" t="s">
        <v>907</v>
      </c>
      <c r="B725" t="str">
        <f>HYPERLINK(CONCATENATE("http://www.tecnocasa.it/schedaimmobile/",MID(A725,6,8),".html"),"link")</f>
        <v>link</v>
      </c>
      <c r="C725" t="s">
        <v>532</v>
      </c>
      <c r="M725" s="1">
        <v>209000</v>
      </c>
      <c r="N725" s="1">
        <v>190000</v>
      </c>
      <c r="O725" s="1"/>
      <c r="P725" s="1"/>
      <c r="Q725" s="1"/>
      <c r="R725" s="1"/>
      <c r="S725" t="s">
        <v>532</v>
      </c>
    </row>
    <row r="726" spans="1:19" ht="14.25">
      <c r="A726" t="s">
        <v>908</v>
      </c>
      <c r="B726" t="str">
        <f>HYPERLINK(CONCATENATE("http://www.tecnocasa.it/schedaimmobile/",MID(A726,6,8),".html"),"link")</f>
        <v>link</v>
      </c>
      <c r="C726" t="s">
        <v>909</v>
      </c>
      <c r="M726" s="1">
        <v>499000</v>
      </c>
      <c r="N726" s="1"/>
      <c r="O726" s="1"/>
      <c r="P726" s="1"/>
      <c r="Q726" s="1"/>
      <c r="R726" s="1"/>
      <c r="S726" t="s">
        <v>909</v>
      </c>
    </row>
    <row r="727" spans="1:19" ht="14.25">
      <c r="A727" t="s">
        <v>910</v>
      </c>
      <c r="B727" t="str">
        <f>HYPERLINK(CONCATENATE("http://www.tecnocasa.it/schedaimmobile/",MID(A727,6,8),".html"),"link")</f>
        <v>link</v>
      </c>
      <c r="C727" t="s">
        <v>219</v>
      </c>
      <c r="M727" s="1">
        <v>115000</v>
      </c>
      <c r="N727" s="1">
        <v>115000</v>
      </c>
      <c r="O727" s="1">
        <v>115000</v>
      </c>
      <c r="P727" s="1">
        <v>115000</v>
      </c>
      <c r="Q727" s="1"/>
      <c r="R727" s="1"/>
      <c r="S727" t="s">
        <v>219</v>
      </c>
    </row>
    <row r="728" spans="1:19" ht="14.25">
      <c r="A728" t="s">
        <v>911</v>
      </c>
      <c r="B728" t="str">
        <f>HYPERLINK(CONCATENATE("http://www.tecnocasa.it/schedaimmobile/",MID(A728,6,8),".html"),"link")</f>
        <v>link</v>
      </c>
      <c r="C728" t="s">
        <v>148</v>
      </c>
      <c r="M728" s="1">
        <v>135000</v>
      </c>
      <c r="N728" s="1"/>
      <c r="O728" s="1"/>
      <c r="P728" s="1"/>
      <c r="Q728" s="1"/>
      <c r="R728" s="1"/>
      <c r="S728" t="s">
        <v>148</v>
      </c>
    </row>
    <row r="729" spans="1:19" ht="14.25">
      <c r="A729" t="s">
        <v>912</v>
      </c>
      <c r="B729" t="str">
        <f>HYPERLINK(CONCATENATE("http://www.tecnocasa.it/schedaimmobile/",MID(A729,6,8),".html"),"link")</f>
        <v>link</v>
      </c>
      <c r="C729" t="s">
        <v>913</v>
      </c>
      <c r="M729" s="1">
        <v>170000</v>
      </c>
      <c r="N729" s="1"/>
      <c r="O729" s="1"/>
      <c r="P729" s="1"/>
      <c r="Q729" s="1"/>
      <c r="R729" s="1"/>
      <c r="S729" t="s">
        <v>913</v>
      </c>
    </row>
    <row r="730" spans="1:19" ht="14.25">
      <c r="A730" t="s">
        <v>914</v>
      </c>
      <c r="B730" t="str">
        <f>HYPERLINK(CONCATENATE("http://www.tecnocasa.it/schedaimmobile/",MID(A730,6,8),".html"),"link")</f>
        <v>link</v>
      </c>
      <c r="C730" t="s">
        <v>209</v>
      </c>
      <c r="M730" s="1">
        <v>90000</v>
      </c>
      <c r="N730" s="1"/>
      <c r="O730" s="1"/>
      <c r="P730" s="1"/>
      <c r="Q730" s="1"/>
      <c r="R730" s="1"/>
      <c r="S730" t="s">
        <v>209</v>
      </c>
    </row>
    <row r="731" spans="1:19" ht="14.25">
      <c r="A731" t="s">
        <v>915</v>
      </c>
      <c r="B731" t="str">
        <f>HYPERLINK(CONCATENATE("http://www.tecnocasa.it/schedaimmobile/",MID(A731,6,8),".html"),"link")</f>
        <v>link</v>
      </c>
      <c r="C731" t="s">
        <v>913</v>
      </c>
      <c r="M731" s="1">
        <v>120000</v>
      </c>
      <c r="N731" s="1"/>
      <c r="O731" s="1"/>
      <c r="P731" s="1"/>
      <c r="Q731" s="1"/>
      <c r="R731" s="1"/>
      <c r="S731" t="s">
        <v>913</v>
      </c>
    </row>
    <row r="732" spans="1:19" ht="14.25">
      <c r="A732" t="s">
        <v>916</v>
      </c>
      <c r="B732" t="str">
        <f>HYPERLINK(CONCATENATE("http://www.tecnocasa.it/schedaimmobile/",MID(A732,6,8),".html"),"link")</f>
        <v>link</v>
      </c>
      <c r="C732" t="s">
        <v>102</v>
      </c>
      <c r="M732" s="1">
        <v>40000</v>
      </c>
      <c r="N732" s="1"/>
      <c r="O732" s="1"/>
      <c r="P732" s="1"/>
      <c r="Q732" s="1"/>
      <c r="R732" s="1"/>
      <c r="S732" t="s">
        <v>102</v>
      </c>
    </row>
    <row r="733" spans="1:19" ht="14.25">
      <c r="A733" t="s">
        <v>917</v>
      </c>
      <c r="B733" t="str">
        <f>HYPERLINK(CONCATENATE("http://www.tecnocasa.it/schedaimmobile/",MID(A733,6,8),".html"),"link")</f>
        <v>link</v>
      </c>
      <c r="C733" t="s">
        <v>53</v>
      </c>
      <c r="M733" s="1">
        <v>110000</v>
      </c>
      <c r="N733" s="1"/>
      <c r="O733" s="1"/>
      <c r="P733" s="1"/>
      <c r="Q733" s="1"/>
      <c r="R733" s="1"/>
      <c r="S733" t="s">
        <v>53</v>
      </c>
    </row>
    <row r="734" spans="1:19" ht="14.25">
      <c r="A734" t="s">
        <v>918</v>
      </c>
      <c r="B734" t="str">
        <f>HYPERLINK(CONCATENATE("http://www.tecnocasa.it/schedaimmobile/",MID(A734,6,8),".html"),"link")</f>
        <v>link</v>
      </c>
      <c r="C734" t="s">
        <v>31</v>
      </c>
      <c r="M734" s="1">
        <v>80000</v>
      </c>
      <c r="N734" s="1"/>
      <c r="O734" s="1"/>
      <c r="P734" s="1"/>
      <c r="Q734" s="1"/>
      <c r="R734" s="1"/>
      <c r="S734" t="s">
        <v>31</v>
      </c>
    </row>
    <row r="735" spans="1:19" ht="14.25">
      <c r="A735" t="s">
        <v>919</v>
      </c>
      <c r="B735" t="str">
        <f>HYPERLINK(CONCATENATE("http://www.tecnocasa.it/schedaimmobile/",MID(A735,6,8),".html"),"link")</f>
        <v>link</v>
      </c>
      <c r="C735" t="s">
        <v>102</v>
      </c>
      <c r="M735" s="1">
        <v>169000</v>
      </c>
      <c r="N735" s="1">
        <v>165000</v>
      </c>
      <c r="O735" s="1"/>
      <c r="P735" s="1"/>
      <c r="Q735" s="1"/>
      <c r="R735" s="1"/>
      <c r="S735" t="s">
        <v>102</v>
      </c>
    </row>
    <row r="736" spans="1:19" ht="14.25">
      <c r="A736" t="s">
        <v>920</v>
      </c>
      <c r="B736" t="str">
        <f>HYPERLINK(CONCATENATE("http://www.tecnocasa.it/schedaimmobile/",MID(A736,6,8),".html"),"link")</f>
        <v>link</v>
      </c>
      <c r="C736" t="s">
        <v>367</v>
      </c>
      <c r="M736" s="1">
        <v>110000</v>
      </c>
      <c r="N736" s="1"/>
      <c r="O736" s="1"/>
      <c r="P736" s="1"/>
      <c r="Q736" s="1"/>
      <c r="R736" s="1"/>
      <c r="S736" t="s">
        <v>367</v>
      </c>
    </row>
    <row r="737" spans="1:19" ht="14.25">
      <c r="A737" t="s">
        <v>921</v>
      </c>
      <c r="B737" t="str">
        <f>HYPERLINK(CONCATENATE("http://www.tecnocasa.it/schedaimmobile/",MID(A737,6,8),".html"),"link")</f>
        <v>link</v>
      </c>
      <c r="C737" t="s">
        <v>278</v>
      </c>
      <c r="M737" s="1">
        <v>120000</v>
      </c>
      <c r="N737" s="1">
        <v>120000</v>
      </c>
      <c r="O737" s="1"/>
      <c r="P737" s="1"/>
      <c r="Q737" s="1"/>
      <c r="R737" s="1"/>
      <c r="S737" t="s">
        <v>278</v>
      </c>
    </row>
    <row r="738" spans="1:19" ht="14.25">
      <c r="A738" t="s">
        <v>922</v>
      </c>
      <c r="B738" t="str">
        <f>HYPERLINK(CONCATENATE("http://www.tecnocasa.it/schedaimmobile/",MID(A738,6,8),".html"),"link")</f>
        <v>link</v>
      </c>
      <c r="C738" t="s">
        <v>923</v>
      </c>
      <c r="M738" s="1">
        <v>267000</v>
      </c>
      <c r="N738" s="1"/>
      <c r="O738" s="1"/>
      <c r="P738" s="1"/>
      <c r="Q738" s="1"/>
      <c r="R738" s="1"/>
      <c r="S738" t="s">
        <v>923</v>
      </c>
    </row>
    <row r="739" spans="1:19" ht="14.25">
      <c r="A739" t="s">
        <v>924</v>
      </c>
      <c r="B739" t="str">
        <f>HYPERLINK(CONCATENATE("http://www.tecnocasa.it/schedaimmobile/",MID(A739,6,8),".html"),"link")</f>
        <v>link</v>
      </c>
      <c r="C739" t="s">
        <v>130</v>
      </c>
      <c r="M739" s="1">
        <v>179000</v>
      </c>
      <c r="N739" s="1"/>
      <c r="O739" s="1"/>
      <c r="P739" s="1"/>
      <c r="Q739" s="1">
        <v>129000</v>
      </c>
      <c r="R739" s="1"/>
      <c r="S739" t="s">
        <v>130</v>
      </c>
    </row>
    <row r="740" spans="1:19" ht="14.25">
      <c r="A740" t="s">
        <v>925</v>
      </c>
      <c r="B740" t="str">
        <f>HYPERLINK(CONCATENATE("http://www.tecnocasa.it/schedaimmobile/",MID(A740,6,8),".html"),"link")</f>
        <v>link</v>
      </c>
      <c r="C740" t="s">
        <v>148</v>
      </c>
      <c r="M740" s="1">
        <v>179000</v>
      </c>
      <c r="N740" s="1">
        <v>167000</v>
      </c>
      <c r="O740" s="1"/>
      <c r="P740" s="1"/>
      <c r="Q740" s="1"/>
      <c r="R740" s="1"/>
      <c r="S740" t="s">
        <v>148</v>
      </c>
    </row>
    <row r="741" spans="1:19" ht="14.25">
      <c r="A741" t="s">
        <v>926</v>
      </c>
      <c r="B741" t="str">
        <f>HYPERLINK(CONCATENATE("http://www.tecnocasa.it/schedaimmobile/",MID(A741,6,8),".html"),"link")</f>
        <v>link</v>
      </c>
      <c r="C741" t="s">
        <v>913</v>
      </c>
      <c r="M741" s="1">
        <v>196000</v>
      </c>
      <c r="N741" s="1"/>
      <c r="O741" s="1"/>
      <c r="P741" s="1"/>
      <c r="Q741" s="1"/>
      <c r="R741" s="1"/>
      <c r="S741" t="s">
        <v>913</v>
      </c>
    </row>
    <row r="742" spans="1:19" ht="14.25">
      <c r="A742" t="s">
        <v>927</v>
      </c>
      <c r="B742" t="str">
        <f>HYPERLINK(CONCATENATE("http://www.tecnocasa.it/schedaimmobile/",MID(A742,6,8),".html"),"link")</f>
        <v>link</v>
      </c>
      <c r="C742" t="s">
        <v>102</v>
      </c>
      <c r="M742" s="1">
        <v>119000</v>
      </c>
      <c r="N742" s="1">
        <v>119000</v>
      </c>
      <c r="O742" s="1"/>
      <c r="P742" s="1"/>
      <c r="Q742" s="1"/>
      <c r="R742" s="1"/>
      <c r="S742" t="s">
        <v>102</v>
      </c>
    </row>
    <row r="743" spans="1:19" ht="14.25">
      <c r="A743" t="s">
        <v>928</v>
      </c>
      <c r="B743" t="str">
        <f>HYPERLINK(CONCATENATE("http://www.tecnocasa.it/schedaimmobile/",MID(A743,6,8),".html"),"link")</f>
        <v>link</v>
      </c>
      <c r="C743" t="s">
        <v>211</v>
      </c>
      <c r="M743" s="1">
        <v>75000</v>
      </c>
      <c r="N743" s="1">
        <v>75000</v>
      </c>
      <c r="O743" s="1">
        <v>75000</v>
      </c>
      <c r="P743" s="1">
        <v>75000</v>
      </c>
      <c r="Q743" s="1"/>
      <c r="R743" s="1"/>
      <c r="S743" t="s">
        <v>211</v>
      </c>
    </row>
    <row r="744" spans="1:19" ht="14.25">
      <c r="A744" t="s">
        <v>929</v>
      </c>
      <c r="B744" t="str">
        <f>HYPERLINK(CONCATENATE("http://www.tecnocasa.it/schedaimmobile/",MID(A744,6,8),".html"),"link")</f>
        <v>link</v>
      </c>
      <c r="C744" t="s">
        <v>51</v>
      </c>
      <c r="M744" s="1">
        <v>135000</v>
      </c>
      <c r="N744" s="1"/>
      <c r="O744" s="1"/>
      <c r="P744" s="1"/>
      <c r="Q744" s="1"/>
      <c r="R744" s="1"/>
      <c r="S744" t="s">
        <v>51</v>
      </c>
    </row>
    <row r="745" spans="1:19" ht="14.25">
      <c r="A745" t="s">
        <v>930</v>
      </c>
      <c r="B745" t="str">
        <f>HYPERLINK(CONCATENATE("http://www.tecnocasa.it/schedaimmobile/",MID(A745,6,8),".html"),"link")</f>
        <v>link</v>
      </c>
      <c r="C745" t="s">
        <v>101</v>
      </c>
      <c r="M745" s="1">
        <v>159000</v>
      </c>
      <c r="N745" s="1">
        <v>159000</v>
      </c>
      <c r="O745" s="1">
        <v>149000</v>
      </c>
      <c r="P745" s="1">
        <v>149000</v>
      </c>
      <c r="Q745" s="1">
        <v>149000</v>
      </c>
      <c r="R745" s="1"/>
      <c r="S745" t="s">
        <v>101</v>
      </c>
    </row>
    <row r="746" spans="1:19" ht="14.25">
      <c r="A746" t="s">
        <v>931</v>
      </c>
      <c r="B746" t="str">
        <f>HYPERLINK(CONCATENATE("http://www.tecnocasa.it/schedaimmobile/",MID(A746,6,8),".html"),"link")</f>
        <v>link</v>
      </c>
      <c r="C746" t="s">
        <v>19</v>
      </c>
      <c r="M746" s="1">
        <v>39000</v>
      </c>
      <c r="N746" s="1">
        <v>39000</v>
      </c>
      <c r="O746" s="1">
        <v>39000</v>
      </c>
      <c r="P746" s="1">
        <v>39000</v>
      </c>
      <c r="Q746" s="1">
        <v>39000</v>
      </c>
      <c r="R746" s="1"/>
      <c r="S746" t="s">
        <v>19</v>
      </c>
    </row>
    <row r="747" spans="1:19" ht="14.25">
      <c r="A747" t="s">
        <v>932</v>
      </c>
      <c r="B747" t="str">
        <f>HYPERLINK(CONCATENATE("http://www.tecnocasa.it/schedaimmobile/",MID(A747,6,8),".html"),"link")</f>
        <v>link</v>
      </c>
      <c r="C747" t="s">
        <v>354</v>
      </c>
      <c r="M747" s="1" t="s">
        <v>19</v>
      </c>
      <c r="N747" s="1">
        <v>279000</v>
      </c>
      <c r="O747" s="1">
        <v>265000</v>
      </c>
      <c r="P747" s="1">
        <v>265000</v>
      </c>
      <c r="Q747" s="1"/>
      <c r="R747" s="1"/>
      <c r="S747" t="s">
        <v>354</v>
      </c>
    </row>
    <row r="748" spans="1:19" ht="14.25">
      <c r="A748" t="s">
        <v>933</v>
      </c>
      <c r="B748" t="str">
        <f>HYPERLINK(CONCATENATE("http://www.tecnocasa.it/schedaimmobile/",MID(A748,6,8),".html"),"link")</f>
        <v>link</v>
      </c>
      <c r="C748" t="s">
        <v>442</v>
      </c>
      <c r="M748" s="1">
        <v>79000</v>
      </c>
      <c r="N748" s="1">
        <v>79000</v>
      </c>
      <c r="O748" s="1"/>
      <c r="P748" s="1"/>
      <c r="Q748" s="1"/>
      <c r="R748" s="1"/>
      <c r="S748" t="s">
        <v>442</v>
      </c>
    </row>
    <row r="749" spans="1:19" ht="14.25">
      <c r="A749" t="s">
        <v>934</v>
      </c>
      <c r="B749" t="str">
        <f>HYPERLINK(CONCATENATE("http://www.tecnocasa.it/schedaimmobile/",MID(A749,6,8),".html"),"link")</f>
        <v>link</v>
      </c>
      <c r="C749" t="s">
        <v>259</v>
      </c>
      <c r="M749" s="1">
        <v>145000</v>
      </c>
      <c r="N749" s="1"/>
      <c r="O749" s="1"/>
      <c r="P749" s="1"/>
      <c r="Q749" s="1"/>
      <c r="R749" s="1"/>
      <c r="S749" t="s">
        <v>259</v>
      </c>
    </row>
    <row r="750" spans="1:19" ht="14.25">
      <c r="A750" t="s">
        <v>935</v>
      </c>
      <c r="B750" t="str">
        <f>HYPERLINK(CONCATENATE("http://www.tecnocasa.it/schedaimmobile/",MID(A750,6,8),".html"),"link")</f>
        <v>link</v>
      </c>
      <c r="C750" t="s">
        <v>117</v>
      </c>
      <c r="M750" s="1">
        <v>175000</v>
      </c>
      <c r="N750" s="1"/>
      <c r="O750" s="1"/>
      <c r="P750" s="1"/>
      <c r="Q750" s="1"/>
      <c r="R750" s="1"/>
      <c r="S750" t="s">
        <v>117</v>
      </c>
    </row>
    <row r="751" spans="1:19" ht="14.25">
      <c r="A751" t="s">
        <v>936</v>
      </c>
      <c r="B751" t="str">
        <f>HYPERLINK(CONCATENATE("http://www.tecnocasa.it/schedaimmobile/",MID(A751,6,8),".html"),"link")</f>
        <v>link</v>
      </c>
      <c r="C751" t="s">
        <v>57</v>
      </c>
      <c r="M751" s="1">
        <v>125000</v>
      </c>
      <c r="N751" s="1"/>
      <c r="O751" s="1"/>
      <c r="P751" s="1"/>
      <c r="Q751" s="1"/>
      <c r="R751" s="1"/>
      <c r="S751" t="s">
        <v>57</v>
      </c>
    </row>
    <row r="752" spans="1:19" ht="14.25">
      <c r="A752" t="s">
        <v>937</v>
      </c>
      <c r="B752" t="str">
        <f>HYPERLINK(CONCATENATE("http://www.tecnocasa.it/schedaimmobile/",MID(A752,6,8),".html"),"link")</f>
        <v>link</v>
      </c>
      <c r="C752" t="s">
        <v>226</v>
      </c>
      <c r="M752" s="1">
        <v>120000</v>
      </c>
      <c r="N752" s="1">
        <v>105000</v>
      </c>
      <c r="O752" s="1"/>
      <c r="P752" s="1"/>
      <c r="Q752" s="1"/>
      <c r="R752" s="1"/>
      <c r="S752" t="s">
        <v>226</v>
      </c>
    </row>
    <row r="753" spans="1:19" ht="14.25">
      <c r="A753" t="s">
        <v>938</v>
      </c>
      <c r="B753" t="str">
        <f>HYPERLINK(CONCATENATE("http://www.tecnocasa.it/schedaimmobile/",MID(A753,6,8),".html"),"link")</f>
        <v>link</v>
      </c>
      <c r="C753" t="s">
        <v>255</v>
      </c>
      <c r="M753" s="1">
        <v>170000</v>
      </c>
      <c r="N753" s="1">
        <v>170000</v>
      </c>
      <c r="O753" s="1"/>
      <c r="P753" s="1"/>
      <c r="Q753" s="1"/>
      <c r="R753" s="1"/>
      <c r="S753" t="s">
        <v>255</v>
      </c>
    </row>
    <row r="754" spans="1:19" ht="14.25">
      <c r="A754" t="s">
        <v>939</v>
      </c>
      <c r="B754" t="str">
        <f>HYPERLINK(CONCATENATE("http://www.tecnocasa.it/schedaimmobile/",MID(A754,6,8),".html"),"link")</f>
        <v>link</v>
      </c>
      <c r="C754" t="s">
        <v>256</v>
      </c>
      <c r="M754" s="1">
        <v>170000</v>
      </c>
      <c r="N754" s="1">
        <v>170000</v>
      </c>
      <c r="O754" s="1"/>
      <c r="P754" s="1"/>
      <c r="Q754" s="1"/>
      <c r="R754" s="1"/>
      <c r="S754" t="s">
        <v>256</v>
      </c>
    </row>
    <row r="755" spans="1:19" ht="14.25">
      <c r="A755" t="s">
        <v>940</v>
      </c>
      <c r="B755" t="str">
        <f>HYPERLINK(CONCATENATE("http://www.tecnocasa.it/schedaimmobile/",MID(A755,6,8),".html"),"link")</f>
        <v>link</v>
      </c>
      <c r="C755" t="s">
        <v>66</v>
      </c>
      <c r="M755" s="1">
        <v>139000</v>
      </c>
      <c r="N755" s="1">
        <v>139000</v>
      </c>
      <c r="O755" s="1">
        <v>139000</v>
      </c>
      <c r="P755" s="1"/>
      <c r="Q755" s="1"/>
      <c r="R755" s="1"/>
      <c r="S755" t="s">
        <v>66</v>
      </c>
    </row>
    <row r="756" spans="1:19" ht="14.25">
      <c r="A756" t="s">
        <v>941</v>
      </c>
      <c r="B756" t="str">
        <f>HYPERLINK(CONCATENATE("http://www.tecnocasa.it/schedaimmobile/",MID(A756,6,8),".html"),"link")</f>
        <v>link</v>
      </c>
      <c r="C756" t="s">
        <v>37</v>
      </c>
      <c r="M756" s="1">
        <v>109000</v>
      </c>
      <c r="N756" s="1">
        <v>99000</v>
      </c>
      <c r="O756" s="1">
        <v>99000</v>
      </c>
      <c r="P756" s="1">
        <v>99000</v>
      </c>
      <c r="Q756" s="1"/>
      <c r="R756" s="1"/>
      <c r="S756" t="s">
        <v>37</v>
      </c>
    </row>
    <row r="757" spans="1:19" ht="14.25">
      <c r="A757" t="s">
        <v>942</v>
      </c>
      <c r="B757" t="str">
        <f>HYPERLINK(CONCATENATE("http://www.tecnocasa.it/schedaimmobile/",MID(A757,6,8),".html"),"link")</f>
        <v>link</v>
      </c>
      <c r="C757" t="s">
        <v>943</v>
      </c>
      <c r="M757" s="1">
        <v>29000</v>
      </c>
      <c r="N757" s="1"/>
      <c r="O757" s="1"/>
      <c r="P757" s="1"/>
      <c r="Q757" s="1"/>
      <c r="R757" s="1"/>
      <c r="S757" t="s">
        <v>943</v>
      </c>
    </row>
    <row r="758" spans="1:19" ht="14.25">
      <c r="A758" t="s">
        <v>944</v>
      </c>
      <c r="B758" t="str">
        <f>HYPERLINK(CONCATENATE("http://www.tecnocasa.it/schedaimmobile/",MID(A758,6,8),".html"),"link")</f>
        <v>link</v>
      </c>
      <c r="C758" t="s">
        <v>31</v>
      </c>
      <c r="M758" s="1">
        <v>175000</v>
      </c>
      <c r="N758" s="1"/>
      <c r="O758" s="1"/>
      <c r="P758" s="1"/>
      <c r="Q758" s="1"/>
      <c r="R758" s="1"/>
      <c r="S758" t="s">
        <v>31</v>
      </c>
    </row>
    <row r="759" spans="1:19" ht="14.25">
      <c r="A759" t="s">
        <v>945</v>
      </c>
      <c r="B759" t="str">
        <f>HYPERLINK(CONCATENATE("http://www.tecnocasa.it/schedaimmobile/",MID(A759,6,8),".html"),"link")</f>
        <v>link</v>
      </c>
      <c r="C759" t="s">
        <v>246</v>
      </c>
      <c r="M759" s="1">
        <v>175000</v>
      </c>
      <c r="N759" s="1"/>
      <c r="O759" s="1"/>
      <c r="P759" s="1"/>
      <c r="Q759" s="1"/>
      <c r="R759" s="1"/>
      <c r="S759" t="s">
        <v>246</v>
      </c>
    </row>
    <row r="760" spans="1:19" ht="14.25">
      <c r="A760" t="s">
        <v>946</v>
      </c>
      <c r="B760" t="str">
        <f>HYPERLINK(CONCATENATE("http://www.tecnocasa.it/schedaimmobile/",MID(A760,6,8),".html"),"link")</f>
        <v>link</v>
      </c>
      <c r="C760" t="s">
        <v>155</v>
      </c>
      <c r="M760" s="1">
        <v>195000</v>
      </c>
      <c r="N760" s="1">
        <v>189000</v>
      </c>
      <c r="O760" s="1">
        <v>189000</v>
      </c>
      <c r="P760" s="1"/>
      <c r="Q760" s="1"/>
      <c r="R760" s="1"/>
      <c r="S760" t="s">
        <v>155</v>
      </c>
    </row>
    <row r="761" spans="1:19" ht="14.25">
      <c r="A761" t="s">
        <v>947</v>
      </c>
      <c r="B761" t="str">
        <f>HYPERLINK(CONCATENATE("http://www.tecnocasa.it/schedaimmobile/",MID(A761,6,8),".html"),"link")</f>
        <v>link</v>
      </c>
      <c r="C761" t="s">
        <v>148</v>
      </c>
      <c r="N761" s="1">
        <v>109000</v>
      </c>
      <c r="O761" s="1"/>
      <c r="P761" s="1"/>
      <c r="Q761" s="1"/>
      <c r="R761" s="1"/>
      <c r="S761" t="s">
        <v>148</v>
      </c>
    </row>
    <row r="762" spans="1:19" ht="14.25">
      <c r="A762" t="s">
        <v>948</v>
      </c>
      <c r="B762" t="str">
        <f>HYPERLINK(CONCATENATE("http://www.tecnocasa.it/schedaimmobile/",MID(A762,6,8),".html"),"link")</f>
        <v>link</v>
      </c>
      <c r="C762" t="s">
        <v>155</v>
      </c>
      <c r="N762" s="1">
        <v>149000</v>
      </c>
      <c r="O762" s="1"/>
      <c r="P762" s="1"/>
      <c r="Q762" s="1"/>
      <c r="R762" s="1"/>
      <c r="S762" t="s">
        <v>155</v>
      </c>
    </row>
    <row r="763" spans="1:19" ht="14.25">
      <c r="A763" t="s">
        <v>949</v>
      </c>
      <c r="B763" t="str">
        <f>HYPERLINK(CONCATENATE("http://www.tecnocasa.it/schedaimmobile/",MID(A763,6,8),".html"),"link")</f>
        <v>link</v>
      </c>
      <c r="C763" t="s">
        <v>53</v>
      </c>
      <c r="N763" s="1">
        <v>120000</v>
      </c>
      <c r="O763" s="1"/>
      <c r="P763" s="1"/>
      <c r="Q763" s="1"/>
      <c r="R763" s="1"/>
      <c r="S763" t="s">
        <v>53</v>
      </c>
    </row>
    <row r="764" spans="1:19" ht="14.25">
      <c r="A764" t="s">
        <v>950</v>
      </c>
      <c r="B764" t="str">
        <f>HYPERLINK(CONCATENATE("http://www.tecnocasa.it/schedaimmobile/",MID(A764,6,8),".html"),"link")</f>
        <v>link</v>
      </c>
      <c r="C764" t="s">
        <v>19</v>
      </c>
      <c r="N764" s="1">
        <v>79000</v>
      </c>
      <c r="O764" s="1">
        <v>79000</v>
      </c>
      <c r="P764" s="1"/>
      <c r="Q764" s="1"/>
      <c r="R764" s="1"/>
      <c r="S764" t="s">
        <v>42</v>
      </c>
    </row>
    <row r="765" spans="1:19" ht="14.25">
      <c r="A765" t="s">
        <v>951</v>
      </c>
      <c r="B765" t="str">
        <f>HYPERLINK(CONCATENATE("http://www.tecnocasa.it/schedaimmobile/",MID(A765,6,8),".html"),"link")</f>
        <v>link</v>
      </c>
      <c r="C765" t="s">
        <v>53</v>
      </c>
      <c r="N765" s="1">
        <v>205000</v>
      </c>
      <c r="O765" s="1"/>
      <c r="P765" s="1"/>
      <c r="Q765" s="1"/>
      <c r="R765" s="1"/>
      <c r="S765" t="s">
        <v>53</v>
      </c>
    </row>
    <row r="766" spans="1:19" ht="14.25">
      <c r="A766" t="s">
        <v>952</v>
      </c>
      <c r="B766" t="str">
        <f>HYPERLINK(CONCATENATE("http://www.tecnocasa.it/schedaimmobile/",MID(A766,6,8),".html"),"link")</f>
        <v>link</v>
      </c>
      <c r="C766" t="s">
        <v>102</v>
      </c>
      <c r="N766" s="1">
        <v>120000</v>
      </c>
      <c r="O766" s="1">
        <v>119000</v>
      </c>
      <c r="P766" s="1"/>
      <c r="Q766" s="1"/>
      <c r="R766" s="1"/>
      <c r="S766" t="s">
        <v>102</v>
      </c>
    </row>
    <row r="767" spans="1:19" ht="14.25">
      <c r="A767" t="s">
        <v>953</v>
      </c>
      <c r="B767" t="str">
        <f>HYPERLINK(CONCATENATE("http://www.tecnocasa.it/schedaimmobile/",MID(A767,6,8),".html"),"link")</f>
        <v>link</v>
      </c>
      <c r="C767" t="s">
        <v>426</v>
      </c>
      <c r="N767" s="1">
        <v>189000</v>
      </c>
      <c r="O767" s="1"/>
      <c r="P767" s="1"/>
      <c r="Q767" s="1"/>
      <c r="R767" s="1"/>
      <c r="S767" t="s">
        <v>426</v>
      </c>
    </row>
    <row r="768" spans="1:19" ht="14.25">
      <c r="A768" t="s">
        <v>954</v>
      </c>
      <c r="B768" t="str">
        <f>HYPERLINK(CONCATENATE("http://www.tecnocasa.it/schedaimmobile/",MID(A768,6,8),".html"),"link")</f>
        <v>link</v>
      </c>
      <c r="C768" t="s">
        <v>66</v>
      </c>
      <c r="N768" s="1">
        <v>119000</v>
      </c>
      <c r="O768" s="1"/>
      <c r="P768" s="1"/>
      <c r="Q768" s="1"/>
      <c r="R768" s="1"/>
      <c r="S768" t="s">
        <v>66</v>
      </c>
    </row>
    <row r="769" spans="1:19" ht="14.25">
      <c r="A769" t="s">
        <v>955</v>
      </c>
      <c r="B769" t="str">
        <f>HYPERLINK(CONCATENATE("http://www.tecnocasa.it/schedaimmobile/",MID(A769,6,8),".html"),"link")</f>
        <v>link</v>
      </c>
      <c r="C769" t="s">
        <v>956</v>
      </c>
      <c r="N769" s="1">
        <v>150000</v>
      </c>
      <c r="O769" s="1">
        <v>150000</v>
      </c>
      <c r="P769" s="1"/>
      <c r="Q769" s="1"/>
      <c r="R769" s="1"/>
      <c r="S769" t="s">
        <v>956</v>
      </c>
    </row>
    <row r="770" spans="1:19" ht="14.25">
      <c r="A770" t="s">
        <v>957</v>
      </c>
      <c r="B770" t="str">
        <f>HYPERLINK(CONCATENATE("http://www.tecnocasa.it/schedaimmobile/",MID(A770,6,8),".html"),"link")</f>
        <v>link</v>
      </c>
      <c r="C770" t="s">
        <v>42</v>
      </c>
      <c r="N770" s="1">
        <v>89000</v>
      </c>
      <c r="O770" s="1">
        <v>89000</v>
      </c>
      <c r="P770" s="1">
        <v>89000</v>
      </c>
      <c r="Q770" s="1"/>
      <c r="R770" s="1"/>
      <c r="S770" t="s">
        <v>42</v>
      </c>
    </row>
    <row r="771" spans="1:19" ht="14.25">
      <c r="A771" t="s">
        <v>958</v>
      </c>
      <c r="B771" t="str">
        <f>HYPERLINK(CONCATENATE("http://www.tecnocasa.it/schedaimmobile/",MID(A771,6,8),".html"),"link")</f>
        <v>link</v>
      </c>
      <c r="C771" t="s">
        <v>196</v>
      </c>
      <c r="N771" s="1">
        <v>145000</v>
      </c>
      <c r="O771" s="1">
        <v>145000</v>
      </c>
      <c r="P771" s="1"/>
      <c r="Q771" s="1"/>
      <c r="R771" s="1"/>
      <c r="S771" t="s">
        <v>196</v>
      </c>
    </row>
    <row r="772" spans="1:19" ht="14.25">
      <c r="A772" t="s">
        <v>959</v>
      </c>
      <c r="B772" t="str">
        <f>HYPERLINK(CONCATENATE("http://www.tecnocasa.it/schedaimmobile/",MID(A772,6,8),".html"),"link")</f>
        <v>link</v>
      </c>
      <c r="C772" t="s">
        <v>15</v>
      </c>
      <c r="N772" s="1">
        <v>205000</v>
      </c>
      <c r="O772" s="1">
        <v>195000</v>
      </c>
      <c r="P772" s="1">
        <v>195000</v>
      </c>
      <c r="Q772" s="1"/>
      <c r="R772" s="1"/>
      <c r="S772" t="s">
        <v>15</v>
      </c>
    </row>
    <row r="773" spans="1:19" ht="14.25">
      <c r="A773" t="s">
        <v>960</v>
      </c>
      <c r="B773" t="str">
        <f>HYPERLINK(CONCATENATE("http://www.tecnocasa.it/schedaimmobile/",MID(A773,6,8),".html"),"link")</f>
        <v>link</v>
      </c>
      <c r="C773" t="s">
        <v>15</v>
      </c>
      <c r="N773" s="1">
        <v>225000</v>
      </c>
      <c r="O773" s="1">
        <v>215000</v>
      </c>
      <c r="P773" s="1">
        <v>215000</v>
      </c>
      <c r="Q773" s="1"/>
      <c r="R773" s="1"/>
      <c r="S773" t="s">
        <v>15</v>
      </c>
    </row>
    <row r="774" spans="1:19" ht="14.25">
      <c r="A774" t="s">
        <v>961</v>
      </c>
      <c r="B774" t="str">
        <f>HYPERLINK(CONCATENATE("http://www.tecnocasa.it/schedaimmobile/",MID(A774,6,8),".html"),"link")</f>
        <v>link</v>
      </c>
      <c r="C774" t="s">
        <v>19</v>
      </c>
      <c r="N774" s="1">
        <v>125000</v>
      </c>
      <c r="O774" s="1">
        <v>125000</v>
      </c>
      <c r="P774" s="1"/>
      <c r="Q774" s="1"/>
      <c r="R774" s="1"/>
      <c r="S774" t="s">
        <v>19</v>
      </c>
    </row>
    <row r="775" spans="1:19" ht="14.25">
      <c r="A775" t="s">
        <v>962</v>
      </c>
      <c r="B775" t="str">
        <f>HYPERLINK(CONCATENATE("http://www.tecnocasa.it/schedaimmobile/",MID(A775,6,8),".html"),"link")</f>
        <v>link</v>
      </c>
      <c r="C775" t="s">
        <v>730</v>
      </c>
      <c r="N775" s="1">
        <v>115000</v>
      </c>
      <c r="O775" s="1">
        <v>115000</v>
      </c>
      <c r="P775" s="1">
        <v>115000</v>
      </c>
      <c r="Q775" s="1">
        <v>115000</v>
      </c>
      <c r="R775" s="1"/>
      <c r="S775" t="s">
        <v>730</v>
      </c>
    </row>
    <row r="776" spans="1:19" ht="14.25">
      <c r="A776" t="s">
        <v>963</v>
      </c>
      <c r="B776" t="str">
        <f>HYPERLINK(CONCATENATE("http://www.tecnocasa.it/schedaimmobile/",MID(A776,6,8),".html"),"link")</f>
        <v>link</v>
      </c>
      <c r="C776" t="s">
        <v>19</v>
      </c>
      <c r="N776" s="1">
        <v>99000</v>
      </c>
      <c r="O776" s="1">
        <v>99000</v>
      </c>
      <c r="P776" s="1"/>
      <c r="Q776" s="1"/>
      <c r="R776" s="1"/>
      <c r="S776" t="s">
        <v>19</v>
      </c>
    </row>
    <row r="777" spans="1:19" ht="14.25">
      <c r="A777" t="s">
        <v>964</v>
      </c>
      <c r="B777" t="str">
        <f>HYPERLINK(CONCATENATE("http://www.tecnocasa.it/schedaimmobile/",MID(A777,6,8),".html"),"link")</f>
        <v>link</v>
      </c>
      <c r="C777" t="s">
        <v>19</v>
      </c>
      <c r="N777" s="1">
        <v>169000</v>
      </c>
      <c r="O777" s="1">
        <v>149000</v>
      </c>
      <c r="P777" s="1">
        <v>115000</v>
      </c>
      <c r="Q777" s="1">
        <v>115000</v>
      </c>
      <c r="S777" t="s">
        <v>454</v>
      </c>
    </row>
    <row r="778" spans="1:19" ht="14.25">
      <c r="A778" t="s">
        <v>965</v>
      </c>
      <c r="B778" t="str">
        <f>HYPERLINK(CONCATENATE("http://www.tecnocasa.it/schedaimmobile/",MID(A778,6,8),".html"),"link")</f>
        <v>link</v>
      </c>
      <c r="C778" t="s">
        <v>332</v>
      </c>
      <c r="N778" s="1">
        <v>250000</v>
      </c>
      <c r="O778" s="1">
        <v>230000</v>
      </c>
      <c r="P778" s="1">
        <v>230000</v>
      </c>
      <c r="Q778" s="1"/>
      <c r="R778" s="1"/>
      <c r="S778" t="s">
        <v>332</v>
      </c>
    </row>
    <row r="779" spans="1:19" ht="14.25">
      <c r="A779" t="s">
        <v>966</v>
      </c>
      <c r="B779" t="str">
        <f>HYPERLINK(CONCATENATE("http://www.tecnocasa.it/schedaimmobile/",MID(A779,6,8),".html"),"link")</f>
        <v>link</v>
      </c>
      <c r="C779" t="s">
        <v>19</v>
      </c>
      <c r="N779" s="1">
        <v>129000</v>
      </c>
      <c r="O779" s="1"/>
      <c r="P779" s="1"/>
      <c r="Q779" s="1"/>
      <c r="R779" s="1"/>
      <c r="S779" t="s">
        <v>19</v>
      </c>
    </row>
    <row r="780" spans="1:19" ht="14.25">
      <c r="A780" t="s">
        <v>967</v>
      </c>
      <c r="B780" t="str">
        <f>HYPERLINK(CONCATENATE("http://www.tecnocasa.it/schedaimmobile/",MID(A780,6,8),".html"),"link")</f>
        <v>link</v>
      </c>
      <c r="C780" t="s">
        <v>158</v>
      </c>
      <c r="N780" s="1">
        <v>139000</v>
      </c>
      <c r="O780" s="1"/>
      <c r="P780" s="1"/>
      <c r="Q780" s="1"/>
      <c r="R780" s="1"/>
      <c r="S780" t="s">
        <v>158</v>
      </c>
    </row>
    <row r="781" spans="1:19" ht="14.25">
      <c r="A781" t="s">
        <v>968</v>
      </c>
      <c r="B781" t="str">
        <f>HYPERLINK(CONCATENATE("http://www.tecnocasa.it/schedaimmobile/",MID(A781,6,8),".html"),"link")</f>
        <v>link</v>
      </c>
      <c r="C781" t="s">
        <v>77</v>
      </c>
      <c r="N781" s="1">
        <v>169000</v>
      </c>
      <c r="O781" s="1"/>
      <c r="P781" s="1"/>
      <c r="Q781" s="1"/>
      <c r="R781" s="1"/>
      <c r="S781" t="s">
        <v>77</v>
      </c>
    </row>
    <row r="782" spans="1:19" ht="14.25">
      <c r="A782" t="s">
        <v>969</v>
      </c>
      <c r="B782" t="str">
        <f>HYPERLINK(CONCATENATE("http://www.tecnocasa.it/schedaimmobile/",MID(A782,6,8),".html"),"link")</f>
        <v>link</v>
      </c>
      <c r="C782" t="s">
        <v>332</v>
      </c>
      <c r="N782" s="1" t="s">
        <v>19</v>
      </c>
      <c r="O782" s="1">
        <v>370000</v>
      </c>
      <c r="P782" s="1">
        <v>340000</v>
      </c>
      <c r="Q782" s="1"/>
      <c r="R782" s="1"/>
      <c r="S782" t="s">
        <v>332</v>
      </c>
    </row>
    <row r="783" spans="1:19" ht="14.25">
      <c r="A783" t="s">
        <v>970</v>
      </c>
      <c r="B783" t="str">
        <f>HYPERLINK(CONCATENATE("http://www.tecnocasa.it/schedaimmobile/",MID(A783,6,8),".html"),"link")</f>
        <v>link</v>
      </c>
      <c r="C783" t="s">
        <v>971</v>
      </c>
      <c r="N783" s="1">
        <v>210000</v>
      </c>
      <c r="O783" s="1">
        <v>210000</v>
      </c>
      <c r="P783" s="1"/>
      <c r="Q783" s="1"/>
      <c r="R783" s="1"/>
      <c r="S783" t="s">
        <v>971</v>
      </c>
    </row>
    <row r="784" spans="1:19" ht="14.25">
      <c r="A784" t="s">
        <v>972</v>
      </c>
      <c r="B784" t="str">
        <f>HYPERLINK(CONCATENATE("http://www.tecnocasa.it/schedaimmobile/",MID(A784,6,8),".html"),"link")</f>
        <v>link</v>
      </c>
      <c r="C784" t="s">
        <v>50</v>
      </c>
      <c r="N784" s="1">
        <v>159000</v>
      </c>
      <c r="O784" s="1"/>
      <c r="P784" s="1"/>
      <c r="Q784" s="1"/>
      <c r="R784" s="1"/>
      <c r="S784" t="s">
        <v>50</v>
      </c>
    </row>
    <row r="785" spans="1:19" ht="14.25">
      <c r="A785" t="s">
        <v>973</v>
      </c>
      <c r="B785" t="str">
        <f>HYPERLINK(CONCATENATE("http://www.tecnocasa.it/schedaimmobile/",MID(A785,6,8),".html"),"link")</f>
        <v>link</v>
      </c>
      <c r="C785" t="s">
        <v>576</v>
      </c>
      <c r="N785" s="1">
        <v>228000</v>
      </c>
      <c r="O785" s="1"/>
      <c r="P785" s="1"/>
      <c r="Q785" s="1"/>
      <c r="R785" s="1"/>
      <c r="S785" t="s">
        <v>576</v>
      </c>
    </row>
    <row r="786" spans="1:19" ht="14.25">
      <c r="A786" t="s">
        <v>974</v>
      </c>
      <c r="B786" t="str">
        <f>HYPERLINK(CONCATENATE("http://www.tecnocasa.it/schedaimmobile/",MID(A786,6,8),".html"),"link")</f>
        <v>link</v>
      </c>
      <c r="C786" t="s">
        <v>117</v>
      </c>
      <c r="N786" s="1">
        <v>115000</v>
      </c>
      <c r="O786" s="1">
        <v>115000</v>
      </c>
      <c r="P786" s="1">
        <v>95000</v>
      </c>
      <c r="Q786" s="1"/>
      <c r="R786" s="1"/>
      <c r="S786" t="s">
        <v>117</v>
      </c>
    </row>
    <row r="787" spans="1:19" ht="14.25">
      <c r="A787" t="s">
        <v>975</v>
      </c>
      <c r="B787" t="str">
        <f>HYPERLINK(CONCATENATE("http://www.tecnocasa.it/schedaimmobile/",MID(A787,6,8),".html"),"link")</f>
        <v>link</v>
      </c>
      <c r="C787" t="s">
        <v>19</v>
      </c>
      <c r="N787" s="1">
        <v>100000</v>
      </c>
      <c r="O787" s="1"/>
      <c r="P787" s="1"/>
      <c r="Q787" s="1"/>
      <c r="R787" s="1"/>
      <c r="S787" t="s">
        <v>19</v>
      </c>
    </row>
    <row r="788" spans="1:19" ht="14.25">
      <c r="A788" t="s">
        <v>976</v>
      </c>
      <c r="B788" t="str">
        <f>HYPERLINK(CONCATENATE("http://www.tecnocasa.it/schedaimmobile/",MID(A788,6,8),".html"),"link")</f>
        <v>link</v>
      </c>
      <c r="C788" t="s">
        <v>44</v>
      </c>
      <c r="N788" s="1">
        <v>135000</v>
      </c>
      <c r="O788" s="1">
        <v>124000</v>
      </c>
      <c r="P788" s="1"/>
      <c r="Q788" s="1"/>
      <c r="R788" s="1"/>
      <c r="S788" t="s">
        <v>44</v>
      </c>
    </row>
    <row r="789" spans="1:19" ht="14.25">
      <c r="A789" t="s">
        <v>977</v>
      </c>
      <c r="B789" t="str">
        <f>HYPERLINK(CONCATENATE("http://www.tecnocasa.it/schedaimmobile/",MID(A789,6,8),".html"),"link")</f>
        <v>link</v>
      </c>
      <c r="C789" t="s">
        <v>332</v>
      </c>
      <c r="N789" s="1">
        <v>268000</v>
      </c>
      <c r="O789" s="1"/>
      <c r="P789" s="1"/>
      <c r="Q789" s="1"/>
      <c r="R789" s="1"/>
      <c r="S789" t="s">
        <v>332</v>
      </c>
    </row>
    <row r="790" spans="1:19" ht="14.25">
      <c r="A790" t="s">
        <v>978</v>
      </c>
      <c r="B790" t="str">
        <f>HYPERLINK(CONCATENATE("http://www.tecnocasa.it/schedaimmobile/",MID(A790,6,8),".html"),"link")</f>
        <v>link</v>
      </c>
      <c r="C790" t="s">
        <v>536</v>
      </c>
      <c r="N790" s="1">
        <v>95000</v>
      </c>
      <c r="O790" s="1"/>
      <c r="P790" s="1"/>
      <c r="Q790" s="1"/>
      <c r="R790" s="1"/>
      <c r="S790" t="s">
        <v>536</v>
      </c>
    </row>
    <row r="791" spans="1:19" ht="14.25">
      <c r="A791" t="s">
        <v>979</v>
      </c>
      <c r="B791" t="str">
        <f>HYPERLINK(CONCATENATE("http://www.tecnocasa.it/schedaimmobile/",MID(A791,6,8),".html"),"link")</f>
        <v>link</v>
      </c>
      <c r="C791" t="s">
        <v>42</v>
      </c>
      <c r="N791" s="1">
        <v>89000</v>
      </c>
      <c r="O791" s="1">
        <v>79000</v>
      </c>
      <c r="P791" s="1"/>
      <c r="Q791" s="1"/>
      <c r="R791" s="1"/>
      <c r="S791" t="s">
        <v>42</v>
      </c>
    </row>
    <row r="792" spans="1:19" ht="14.25">
      <c r="A792" t="s">
        <v>980</v>
      </c>
      <c r="B792" t="str">
        <f>HYPERLINK(CONCATENATE("http://www.tecnocasa.it/schedaimmobile/",MID(A792,6,8),".html"),"link")</f>
        <v>link</v>
      </c>
      <c r="C792" t="s">
        <v>229</v>
      </c>
      <c r="N792" s="1">
        <v>69000</v>
      </c>
      <c r="O792" s="1"/>
      <c r="P792" s="1"/>
      <c r="Q792" s="1"/>
      <c r="R792" s="1"/>
      <c r="S792" t="s">
        <v>229</v>
      </c>
    </row>
    <row r="793" spans="1:19" ht="14.25">
      <c r="A793" t="s">
        <v>981</v>
      </c>
      <c r="B793" t="str">
        <f>HYPERLINK(CONCATENATE("http://www.tecnocasa.it/schedaimmobile/",MID(A793,6,8),".html"),"link")</f>
        <v>link</v>
      </c>
      <c r="C793" t="s">
        <v>252</v>
      </c>
      <c r="N793" s="1">
        <v>115000</v>
      </c>
      <c r="O793" s="1">
        <v>109000</v>
      </c>
      <c r="P793" s="1"/>
      <c r="Q793" s="1"/>
      <c r="R793" s="1"/>
      <c r="S793" t="s">
        <v>252</v>
      </c>
    </row>
    <row r="794" spans="1:19" ht="14.25">
      <c r="A794" t="s">
        <v>982</v>
      </c>
      <c r="B794" t="str">
        <f>HYPERLINK(CONCATENATE("http://www.tecnocasa.it/schedaimmobile/",MID(A794,6,8),".html"),"link")</f>
        <v>link</v>
      </c>
      <c r="C794" t="s">
        <v>450</v>
      </c>
      <c r="N794" s="1">
        <v>15000</v>
      </c>
      <c r="O794" s="1">
        <v>15000</v>
      </c>
      <c r="P794" s="1"/>
      <c r="Q794" s="1"/>
      <c r="R794" s="1"/>
      <c r="S794" t="s">
        <v>450</v>
      </c>
    </row>
    <row r="795" spans="1:19" ht="14.25">
      <c r="A795" t="s">
        <v>983</v>
      </c>
      <c r="B795" t="str">
        <f>HYPERLINK(CONCATENATE("http://www.tecnocasa.it/schedaimmobile/",MID(A795,6,8),".html"),"link")</f>
        <v>link</v>
      </c>
      <c r="C795" t="s">
        <v>39</v>
      </c>
      <c r="N795" s="1">
        <v>149000</v>
      </c>
      <c r="O795" s="1">
        <v>129000</v>
      </c>
      <c r="P795" s="1">
        <v>124000</v>
      </c>
      <c r="Q795" s="1">
        <v>124000</v>
      </c>
      <c r="R795" s="1"/>
      <c r="S795" t="s">
        <v>39</v>
      </c>
    </row>
    <row r="796" spans="1:19" ht="14.25">
      <c r="A796" t="s">
        <v>984</v>
      </c>
      <c r="B796" t="str">
        <f>HYPERLINK(CONCATENATE("http://www.tecnocasa.it/schedaimmobile/",MID(A796,6,8),".html"),"link")</f>
        <v>link</v>
      </c>
      <c r="C796" t="s">
        <v>117</v>
      </c>
      <c r="N796" s="1">
        <v>209000</v>
      </c>
      <c r="O796" s="1"/>
      <c r="P796" s="1"/>
      <c r="Q796" s="1"/>
      <c r="R796" s="1"/>
      <c r="S796" t="s">
        <v>117</v>
      </c>
    </row>
    <row r="797" spans="1:19" ht="14.25">
      <c r="A797" t="s">
        <v>985</v>
      </c>
      <c r="B797" t="str">
        <f>HYPERLINK(CONCATENATE("http://www.tecnocasa.it/schedaimmobile/",MID(A797,6,8),".html"),"link")</f>
        <v>link</v>
      </c>
      <c r="C797" t="s">
        <v>986</v>
      </c>
      <c r="N797" s="1">
        <v>239000</v>
      </c>
      <c r="O797" s="1"/>
      <c r="P797" s="1"/>
      <c r="Q797" s="1"/>
      <c r="R797" s="1"/>
      <c r="S797" t="s">
        <v>986</v>
      </c>
    </row>
    <row r="798" spans="1:19" ht="14.25">
      <c r="A798" t="s">
        <v>987</v>
      </c>
      <c r="B798" t="str">
        <f>HYPERLINK(CONCATENATE("http://www.tecnocasa.it/schedaimmobile/",MID(A798,6,8),".html"),"link")</f>
        <v>link</v>
      </c>
      <c r="C798" t="s">
        <v>64</v>
      </c>
      <c r="N798" s="1">
        <v>139000</v>
      </c>
      <c r="O798" s="1"/>
      <c r="P798" s="1"/>
      <c r="Q798" s="1"/>
      <c r="R798" s="1"/>
      <c r="S798" t="s">
        <v>64</v>
      </c>
    </row>
    <row r="799" spans="1:19" ht="14.25">
      <c r="A799" t="s">
        <v>987</v>
      </c>
      <c r="B799" t="str">
        <f>HYPERLINK(CONCATENATE("http://www.tecnocasa.it/schedaimmobile/",MID(A799,6,8),".html"),"link")</f>
        <v>link</v>
      </c>
      <c r="C799" t="s">
        <v>64</v>
      </c>
      <c r="O799" s="1">
        <v>139000</v>
      </c>
      <c r="P799" s="1">
        <v>139000</v>
      </c>
      <c r="Q799" s="1"/>
      <c r="S799" t="s">
        <v>64</v>
      </c>
    </row>
    <row r="800" spans="1:19" ht="14.25">
      <c r="A800" t="s">
        <v>988</v>
      </c>
      <c r="B800" t="str">
        <f>HYPERLINK(CONCATENATE("http://www.tecnocasa.it/schedaimmobile/",MID(A800,6,8),".html"),"link")</f>
        <v>link</v>
      </c>
      <c r="C800" t="s">
        <v>19</v>
      </c>
      <c r="O800" s="1">
        <v>115000</v>
      </c>
      <c r="P800" s="1">
        <v>109000</v>
      </c>
      <c r="Q800" s="1"/>
      <c r="S800" t="s">
        <v>184</v>
      </c>
    </row>
    <row r="801" spans="1:19" ht="14.25">
      <c r="A801" t="s">
        <v>989</v>
      </c>
      <c r="B801" t="str">
        <f>HYPERLINK(CONCATENATE("http://www.tecnocasa.it/schedaimmobile/",MID(A801,6,8),".html"),"link")</f>
        <v>link</v>
      </c>
      <c r="C801" t="s">
        <v>351</v>
      </c>
      <c r="O801" s="1">
        <v>140000</v>
      </c>
      <c r="P801" s="1"/>
      <c r="Q801" s="1"/>
      <c r="S801" t="s">
        <v>351</v>
      </c>
    </row>
    <row r="802" spans="1:19" ht="14.25">
      <c r="A802" t="s">
        <v>990</v>
      </c>
      <c r="B802" t="str">
        <f>HYPERLINK(CONCATENATE("http://www.tecnocasa.it/schedaimmobile/",MID(A802,6,8),".html"),"link")</f>
        <v>link</v>
      </c>
      <c r="C802" t="s">
        <v>991</v>
      </c>
      <c r="O802" s="1">
        <v>135000</v>
      </c>
      <c r="P802" s="1">
        <v>118000</v>
      </c>
      <c r="Q802" s="1">
        <v>118000</v>
      </c>
      <c r="S802" t="s">
        <v>991</v>
      </c>
    </row>
    <row r="803" spans="1:19" ht="14.25">
      <c r="A803" t="s">
        <v>992</v>
      </c>
      <c r="B803" t="str">
        <f>HYPERLINK(CONCATENATE("http://www.tecnocasa.it/schedaimmobile/",MID(A803,6,8),".html"),"link")</f>
        <v>link</v>
      </c>
      <c r="C803" t="s">
        <v>42</v>
      </c>
      <c r="O803" s="1">
        <v>130000</v>
      </c>
      <c r="P803" s="1">
        <v>130000</v>
      </c>
      <c r="Q803" s="1">
        <v>129000</v>
      </c>
      <c r="S803" t="s">
        <v>42</v>
      </c>
    </row>
    <row r="804" spans="1:19" ht="14.25">
      <c r="A804" t="s">
        <v>993</v>
      </c>
      <c r="B804" t="str">
        <f>HYPERLINK(CONCATENATE("http://www.tecnocasa.it/schedaimmobile/",MID(A804,6,8),".html"),"link")</f>
        <v>link</v>
      </c>
      <c r="C804" t="s">
        <v>130</v>
      </c>
      <c r="O804" s="1">
        <v>170000</v>
      </c>
      <c r="P804" s="1"/>
      <c r="Q804" s="1"/>
      <c r="S804" t="s">
        <v>130</v>
      </c>
    </row>
    <row r="805" spans="1:19" ht="14.25">
      <c r="A805" t="s">
        <v>994</v>
      </c>
      <c r="B805" t="str">
        <f>HYPERLINK(CONCATENATE("http://www.tecnocasa.it/schedaimmobile/",MID(A805,6,8),".html"),"link")</f>
        <v>link</v>
      </c>
      <c r="C805" t="s">
        <v>995</v>
      </c>
      <c r="O805" s="1">
        <v>250000</v>
      </c>
      <c r="P805" s="1">
        <v>250000</v>
      </c>
      <c r="Q805" s="1"/>
      <c r="S805" t="s">
        <v>995</v>
      </c>
    </row>
    <row r="806" spans="1:19" ht="14.25">
      <c r="A806" t="s">
        <v>996</v>
      </c>
      <c r="B806" t="str">
        <f>HYPERLINK(CONCATENATE("http://www.tecnocasa.it/schedaimmobile/",MID(A806,6,8),".html"),"link")</f>
        <v>link</v>
      </c>
      <c r="C806" t="s">
        <v>75</v>
      </c>
      <c r="O806" s="1">
        <v>99000</v>
      </c>
      <c r="P806" s="1">
        <v>99000</v>
      </c>
      <c r="Q806" s="1">
        <v>89000</v>
      </c>
      <c r="S806" t="s">
        <v>75</v>
      </c>
    </row>
    <row r="807" spans="1:19" ht="14.25">
      <c r="A807" t="s">
        <v>997</v>
      </c>
      <c r="B807" t="str">
        <f>HYPERLINK(CONCATENATE("http://www.tecnocasa.it/schedaimmobile/",MID(A807,6,8),".html"),"link")</f>
        <v>link</v>
      </c>
      <c r="C807" t="s">
        <v>19</v>
      </c>
      <c r="O807" s="1">
        <v>117000</v>
      </c>
      <c r="P807" s="1">
        <v>117000</v>
      </c>
      <c r="Q807" s="1">
        <v>117000</v>
      </c>
      <c r="S807" t="s">
        <v>19</v>
      </c>
    </row>
    <row r="808" spans="1:19" ht="14.25">
      <c r="A808" t="s">
        <v>998</v>
      </c>
      <c r="B808" t="str">
        <f>HYPERLINK(CONCATENATE("http://www.tecnocasa.it/schedaimmobile/",MID(A808,6,8),".html"),"link")</f>
        <v>link</v>
      </c>
      <c r="C808" t="s">
        <v>53</v>
      </c>
      <c r="O808" s="1">
        <v>240000</v>
      </c>
      <c r="P808" s="1">
        <v>240000</v>
      </c>
      <c r="Q808" s="1"/>
      <c r="S808" t="s">
        <v>53</v>
      </c>
    </row>
    <row r="809" spans="1:19" ht="14.25">
      <c r="A809" t="s">
        <v>999</v>
      </c>
      <c r="B809" t="str">
        <f>HYPERLINK(CONCATENATE("http://www.tecnocasa.it/schedaimmobile/",MID(A809,6,8),".html"),"link")</f>
        <v>link</v>
      </c>
      <c r="C809" t="s">
        <v>219</v>
      </c>
      <c r="O809" s="1">
        <v>110000</v>
      </c>
      <c r="P809" s="1">
        <v>110000</v>
      </c>
      <c r="Q809" s="1">
        <v>110000</v>
      </c>
      <c r="S809" t="s">
        <v>219</v>
      </c>
    </row>
    <row r="810" spans="1:19" ht="14.25">
      <c r="A810" t="s">
        <v>1000</v>
      </c>
      <c r="B810" t="str">
        <f>HYPERLINK(CONCATENATE("http://www.tecnocasa.it/schedaimmobile/",MID(A810,6,8),".html"),"link")</f>
        <v>link</v>
      </c>
      <c r="C810" t="s">
        <v>332</v>
      </c>
      <c r="O810" s="1">
        <v>199000</v>
      </c>
      <c r="P810" s="1">
        <v>199000</v>
      </c>
      <c r="Q810" s="1"/>
      <c r="S810" t="s">
        <v>332</v>
      </c>
    </row>
    <row r="811" spans="1:19" ht="14.25">
      <c r="A811" t="s">
        <v>1001</v>
      </c>
      <c r="B811" t="str">
        <f>HYPERLINK(CONCATENATE("http://www.tecnocasa.it/schedaimmobile/",MID(A811,6,8),".html"),"link")</f>
        <v>link</v>
      </c>
      <c r="C811" t="s">
        <v>803</v>
      </c>
      <c r="O811" s="1">
        <v>49000</v>
      </c>
      <c r="P811" s="1">
        <v>40000</v>
      </c>
      <c r="Q811" s="1">
        <v>40000</v>
      </c>
      <c r="S811" t="s">
        <v>803</v>
      </c>
    </row>
    <row r="812" spans="1:19" ht="14.25">
      <c r="A812" t="s">
        <v>1002</v>
      </c>
      <c r="B812" t="str">
        <f>HYPERLINK(CONCATENATE("http://www.tecnocasa.it/schedaimmobile/",MID(A812,6,8),".html"),"link")</f>
        <v>link</v>
      </c>
      <c r="C812" t="s">
        <v>392</v>
      </c>
      <c r="O812" s="1">
        <v>135000</v>
      </c>
      <c r="P812" s="1">
        <v>135000</v>
      </c>
      <c r="Q812" s="1"/>
      <c r="S812" t="s">
        <v>392</v>
      </c>
    </row>
    <row r="813" spans="1:19" ht="14.25">
      <c r="A813" t="s">
        <v>1003</v>
      </c>
      <c r="B813" t="str">
        <f>HYPERLINK(CONCATENATE("http://www.tecnocasa.it/schedaimmobile/",MID(A813,6,8),".html"),"link")</f>
        <v>link</v>
      </c>
      <c r="C813" t="s">
        <v>99</v>
      </c>
      <c r="O813" s="1">
        <v>125000</v>
      </c>
      <c r="P813" s="1">
        <v>125000</v>
      </c>
      <c r="Q813" s="1"/>
      <c r="S813" t="s">
        <v>99</v>
      </c>
    </row>
    <row r="814" spans="1:19" ht="14.25">
      <c r="A814" t="s">
        <v>1004</v>
      </c>
      <c r="B814" t="str">
        <f>HYPERLINK(CONCATENATE("http://www.tecnocasa.it/schedaimmobile/",MID(A814,6,8),".html"),"link")</f>
        <v>link</v>
      </c>
      <c r="C814" t="s">
        <v>1005</v>
      </c>
      <c r="O814" s="1">
        <v>49000</v>
      </c>
      <c r="P814" s="1">
        <v>49000</v>
      </c>
      <c r="Q814" s="1">
        <v>49000</v>
      </c>
      <c r="S814" t="s">
        <v>1005</v>
      </c>
    </row>
    <row r="815" spans="1:19" ht="14.25">
      <c r="A815" t="s">
        <v>1006</v>
      </c>
      <c r="B815" t="str">
        <f>HYPERLINK(CONCATENATE("http://www.tecnocasa.it/schedaimmobile/",MID(A815,6,8),".html"),"link")</f>
        <v>link</v>
      </c>
      <c r="C815" t="s">
        <v>288</v>
      </c>
      <c r="O815" s="1">
        <v>78000</v>
      </c>
      <c r="P815" s="1"/>
      <c r="Q815" s="1"/>
      <c r="S815" t="s">
        <v>288</v>
      </c>
    </row>
    <row r="816" spans="1:19" ht="14.25">
      <c r="A816" t="s">
        <v>1007</v>
      </c>
      <c r="B816" t="str">
        <f>HYPERLINK(CONCATENATE("http://www.tecnocasa.it/schedaimmobile/",MID(A816,6,8),".html"),"link")</f>
        <v>link</v>
      </c>
      <c r="C816" t="s">
        <v>1008</v>
      </c>
      <c r="O816" s="1">
        <v>20000</v>
      </c>
      <c r="P816" s="1">
        <v>20000</v>
      </c>
      <c r="Q816" s="1">
        <v>20000</v>
      </c>
      <c r="S816" t="s">
        <v>1008</v>
      </c>
    </row>
    <row r="817" spans="1:19" ht="14.25">
      <c r="A817" t="s">
        <v>1009</v>
      </c>
      <c r="B817" t="str">
        <f>HYPERLINK(CONCATENATE("http://www.tecnocasa.it/schedaimmobile/",MID(A817,6,8),".html"),"link")</f>
        <v>link</v>
      </c>
      <c r="C817" t="s">
        <v>102</v>
      </c>
      <c r="O817" s="1">
        <v>155000</v>
      </c>
      <c r="P817" s="1">
        <v>150000</v>
      </c>
      <c r="Q817" s="1"/>
      <c r="S817" t="s">
        <v>102</v>
      </c>
    </row>
    <row r="818" spans="1:19" ht="14.25">
      <c r="A818" t="s">
        <v>1010</v>
      </c>
      <c r="B818" t="str">
        <f>HYPERLINK(CONCATENATE("http://www.tecnocasa.it/schedaimmobile/",MID(A818,6,8),".html"),"link")</f>
        <v>link</v>
      </c>
      <c r="C818" t="s">
        <v>50</v>
      </c>
      <c r="O818" s="1">
        <v>119000</v>
      </c>
      <c r="P818" s="1">
        <v>99000</v>
      </c>
      <c r="Q818" s="1"/>
      <c r="S818" t="s">
        <v>50</v>
      </c>
    </row>
    <row r="819" spans="1:19" ht="14.25">
      <c r="A819" t="s">
        <v>1011</v>
      </c>
      <c r="B819" t="str">
        <f>HYPERLINK(CONCATENATE("http://www.tecnocasa.it/schedaimmobile/",MID(A819,6,8),".html"),"link")</f>
        <v>link</v>
      </c>
      <c r="C819" t="s">
        <v>19</v>
      </c>
      <c r="O819" s="1">
        <v>79000</v>
      </c>
      <c r="P819" s="1">
        <v>79000</v>
      </c>
      <c r="Q819" s="1"/>
      <c r="S819" t="s">
        <v>51</v>
      </c>
    </row>
    <row r="820" spans="1:19" ht="14.25">
      <c r="A820" t="s">
        <v>1012</v>
      </c>
      <c r="B820" t="str">
        <f>HYPERLINK(CONCATENATE("http://www.tecnocasa.it/schedaimmobile/",MID(A820,6,8),".html"),"link")</f>
        <v>link</v>
      </c>
      <c r="C820" t="s">
        <v>286</v>
      </c>
      <c r="O820" s="1">
        <v>37000</v>
      </c>
      <c r="P820" s="1">
        <v>37000</v>
      </c>
      <c r="Q820" s="1">
        <v>33000</v>
      </c>
      <c r="S820" t="s">
        <v>286</v>
      </c>
    </row>
    <row r="821" spans="1:19" ht="14.25">
      <c r="A821" t="s">
        <v>1013</v>
      </c>
      <c r="B821" t="str">
        <f>HYPERLINK(CONCATENATE("http://www.tecnocasa.it/schedaimmobile/",MID(A821,6,8),".html"),"link")</f>
        <v>link</v>
      </c>
      <c r="C821" t="s">
        <v>1014</v>
      </c>
      <c r="O821" s="1">
        <v>160000</v>
      </c>
      <c r="P821" s="1">
        <v>120000</v>
      </c>
      <c r="Q821" s="1">
        <v>120000</v>
      </c>
      <c r="S821" t="s">
        <v>1014</v>
      </c>
    </row>
    <row r="822" spans="1:19" ht="14.25">
      <c r="A822" t="s">
        <v>1015</v>
      </c>
      <c r="B822" t="str">
        <f>HYPERLINK(CONCATENATE("http://www.tecnocasa.it/schedaimmobile/",MID(A822,6,8),".html"),"link")</f>
        <v>link</v>
      </c>
      <c r="C822" t="s">
        <v>536</v>
      </c>
      <c r="O822" s="1">
        <v>99000</v>
      </c>
      <c r="P822" s="1">
        <v>79000</v>
      </c>
      <c r="Q822" s="1"/>
      <c r="S822" t="s">
        <v>536</v>
      </c>
    </row>
    <row r="823" spans="1:19" ht="14.25">
      <c r="A823" t="s">
        <v>1016</v>
      </c>
      <c r="B823" t="str">
        <f>HYPERLINK(CONCATENATE("http://www.tecnocasa.it/schedaimmobile/",MID(A823,6,8),".html"),"link")</f>
        <v>link</v>
      </c>
      <c r="C823" t="s">
        <v>102</v>
      </c>
      <c r="O823" s="1">
        <v>110000</v>
      </c>
      <c r="P823" s="1">
        <v>110000</v>
      </c>
      <c r="Q823" s="1">
        <v>110000</v>
      </c>
      <c r="S823" t="s">
        <v>102</v>
      </c>
    </row>
    <row r="824" spans="1:19" ht="14.25">
      <c r="A824" t="s">
        <v>1017</v>
      </c>
      <c r="B824" t="str">
        <f>HYPERLINK(CONCATENATE("http://www.tecnocasa.it/schedaimmobile/",MID(A824,6,8),".html"),"link")</f>
        <v>link</v>
      </c>
      <c r="C824" t="s">
        <v>234</v>
      </c>
      <c r="O824" s="1">
        <v>235000</v>
      </c>
      <c r="P824" s="1">
        <v>215000</v>
      </c>
      <c r="Q824" s="1">
        <v>189000</v>
      </c>
      <c r="S824" t="s">
        <v>234</v>
      </c>
    </row>
    <row r="825" spans="1:19" ht="14.25">
      <c r="A825" t="s">
        <v>1018</v>
      </c>
      <c r="B825" t="str">
        <f>HYPERLINK(CONCATENATE("http://www.tecnocasa.it/schedaimmobile/",MID(A825,6,8),".html"),"link")</f>
        <v>link</v>
      </c>
      <c r="C825" t="s">
        <v>148</v>
      </c>
      <c r="P825" s="1">
        <v>175000</v>
      </c>
      <c r="Q825" s="1">
        <v>175000</v>
      </c>
      <c r="S825" t="s">
        <v>148</v>
      </c>
    </row>
    <row r="826" spans="1:19" ht="14.25">
      <c r="A826" t="s">
        <v>1019</v>
      </c>
      <c r="B826" t="str">
        <f>HYPERLINK(CONCATENATE("http://www.tecnocasa.it/schedaimmobile/",MID(A826,6,8),".html"),"link")</f>
        <v>link</v>
      </c>
      <c r="C826" t="s">
        <v>376</v>
      </c>
      <c r="P826" s="1">
        <v>149000</v>
      </c>
      <c r="Q826" s="1">
        <v>149000</v>
      </c>
      <c r="S826" t="s">
        <v>376</v>
      </c>
    </row>
    <row r="827" spans="1:19" ht="14.25">
      <c r="A827" t="s">
        <v>1020</v>
      </c>
      <c r="B827" t="str">
        <f>HYPERLINK(CONCATENATE("http://www.tecnocasa.it/schedaimmobile/",MID(A827,6,8),".html"),"link")</f>
        <v>link</v>
      </c>
      <c r="C827" t="s">
        <v>31</v>
      </c>
      <c r="P827" s="1">
        <v>99000</v>
      </c>
      <c r="Q827" s="1"/>
      <c r="S827" t="s">
        <v>31</v>
      </c>
    </row>
    <row r="828" spans="1:19" ht="14.25">
      <c r="A828" t="s">
        <v>1021</v>
      </c>
      <c r="B828" t="str">
        <f>HYPERLINK(CONCATENATE("http://www.tecnocasa.it/schedaimmobile/",MID(A828,6,8),".html"),"link")</f>
        <v>link</v>
      </c>
      <c r="C828" t="s">
        <v>1022</v>
      </c>
      <c r="P828" s="1">
        <v>35000</v>
      </c>
      <c r="Q828" s="1"/>
      <c r="S828" t="s">
        <v>1022</v>
      </c>
    </row>
    <row r="829" spans="1:19" ht="14.25">
      <c r="A829" t="s">
        <v>1023</v>
      </c>
      <c r="B829" t="str">
        <f>HYPERLINK(CONCATENATE("http://www.tecnocasa.it/schedaimmobile/",MID(A829,6,8),".html"),"link")</f>
        <v>link</v>
      </c>
      <c r="C829" t="s">
        <v>1024</v>
      </c>
      <c r="P829" s="1">
        <v>35000</v>
      </c>
      <c r="Q829" s="1">
        <v>35000</v>
      </c>
      <c r="S829" t="s">
        <v>1024</v>
      </c>
    </row>
    <row r="830" spans="1:19" ht="14.25">
      <c r="A830" t="s">
        <v>1025</v>
      </c>
      <c r="B830" t="str">
        <f>HYPERLINK(CONCATENATE("http://www.tecnocasa.it/schedaimmobile/",MID(A830,6,8),".html"),"link")</f>
        <v>link</v>
      </c>
      <c r="C830" t="s">
        <v>1026</v>
      </c>
      <c r="P830" s="1">
        <v>45000</v>
      </c>
      <c r="Q830" s="1">
        <v>45000</v>
      </c>
      <c r="S830" t="s">
        <v>1026</v>
      </c>
    </row>
    <row r="831" spans="1:19" ht="14.25">
      <c r="A831" t="s">
        <v>1027</v>
      </c>
      <c r="B831" t="str">
        <f>HYPERLINK(CONCATENATE("http://www.tecnocasa.it/schedaimmobile/",MID(A831,6,8),".html"),"link")</f>
        <v>link</v>
      </c>
      <c r="C831" t="s">
        <v>19</v>
      </c>
      <c r="P831" s="1">
        <v>120000</v>
      </c>
      <c r="Q831" s="1">
        <v>120000</v>
      </c>
      <c r="S831" t="s">
        <v>19</v>
      </c>
    </row>
    <row r="832" spans="1:19" ht="14.25">
      <c r="A832" t="s">
        <v>1028</v>
      </c>
      <c r="B832" t="str">
        <f>HYPERLINK(CONCATENATE("http://www.tecnocasa.it/schedaimmobile/",MID(A832,6,8),".html"),"link")</f>
        <v>link</v>
      </c>
      <c r="C832" t="s">
        <v>1029</v>
      </c>
      <c r="P832" s="1">
        <v>49000</v>
      </c>
      <c r="Q832" s="1">
        <v>49000</v>
      </c>
      <c r="S832" t="s">
        <v>1029</v>
      </c>
    </row>
    <row r="833" spans="1:19" ht="14.25">
      <c r="A833" t="s">
        <v>1030</v>
      </c>
      <c r="B833" t="str">
        <f>HYPERLINK(CONCATENATE("http://www.tecnocasa.it/schedaimmobile/",MID(A833,6,8),".html"),"link")</f>
        <v>link</v>
      </c>
      <c r="C833" t="s">
        <v>1031</v>
      </c>
      <c r="P833" s="1">
        <v>45000</v>
      </c>
      <c r="Q833" s="1">
        <v>45000</v>
      </c>
      <c r="S833" t="s">
        <v>1031</v>
      </c>
    </row>
    <row r="834" spans="1:19" ht="14.25">
      <c r="A834" t="s">
        <v>1032</v>
      </c>
      <c r="B834" t="str">
        <f>HYPERLINK(CONCATENATE("http://www.tecnocasa.it/schedaimmobile/",MID(A834,6,8),".html"),"link")</f>
        <v>link</v>
      </c>
      <c r="C834" t="s">
        <v>1031</v>
      </c>
      <c r="P834" s="1">
        <v>45000</v>
      </c>
      <c r="Q834" s="1">
        <v>45000</v>
      </c>
      <c r="S834" t="s">
        <v>1031</v>
      </c>
    </row>
    <row r="835" spans="1:19" ht="14.25">
      <c r="A835" t="s">
        <v>1033</v>
      </c>
      <c r="B835" t="str">
        <f>HYPERLINK(CONCATENATE("http://www.tecnocasa.it/schedaimmobile/",MID(A835,6,8),".html"),"link")</f>
        <v>link</v>
      </c>
      <c r="C835" t="s">
        <v>376</v>
      </c>
      <c r="P835" s="1">
        <v>219000</v>
      </c>
      <c r="Q835" s="1"/>
      <c r="S835" t="s">
        <v>376</v>
      </c>
    </row>
    <row r="836" spans="1:19" ht="14.25">
      <c r="A836" t="s">
        <v>1034</v>
      </c>
      <c r="B836" t="str">
        <f>HYPERLINK(CONCATENATE("http://www.tecnocasa.it/schedaimmobile/",MID(A836,6,8),".html"),"link")</f>
        <v>link</v>
      </c>
      <c r="C836" t="s">
        <v>148</v>
      </c>
      <c r="P836" s="1">
        <v>99000</v>
      </c>
      <c r="Q836" s="1"/>
      <c r="S836" t="s">
        <v>148</v>
      </c>
    </row>
    <row r="837" spans="1:19" ht="14.25">
      <c r="A837" t="s">
        <v>1035</v>
      </c>
      <c r="B837" t="str">
        <f>HYPERLINK(CONCATENATE("http://www.tecnocasa.it/schedaimmobile/",MID(A837,6,8),".html"),"link")</f>
        <v>link</v>
      </c>
      <c r="C837" t="s">
        <v>64</v>
      </c>
      <c r="P837" s="1">
        <v>190000</v>
      </c>
      <c r="Q837" s="1">
        <v>190000</v>
      </c>
      <c r="S837" t="s">
        <v>64</v>
      </c>
    </row>
    <row r="838" spans="1:19" ht="14.25">
      <c r="A838" t="s">
        <v>1036</v>
      </c>
      <c r="B838" t="str">
        <f>HYPERLINK(CONCATENATE("http://www.tecnocasa.it/schedaimmobile/",MID(A838,6,8),".html"),"link")</f>
        <v>link</v>
      </c>
      <c r="C838" t="s">
        <v>730</v>
      </c>
      <c r="P838" s="1">
        <v>139000</v>
      </c>
      <c r="Q838" s="1">
        <v>135000</v>
      </c>
      <c r="S838" t="s">
        <v>730</v>
      </c>
    </row>
    <row r="839" spans="1:19" ht="14.25">
      <c r="A839" t="s">
        <v>1037</v>
      </c>
      <c r="B839" t="str">
        <f>HYPERLINK(CONCATENATE("http://www.tecnocasa.it/schedaimmobile/",MID(A839,6,8),".html"),"link")</f>
        <v>link</v>
      </c>
      <c r="C839" t="s">
        <v>1038</v>
      </c>
      <c r="P839" s="1">
        <v>285000</v>
      </c>
      <c r="Q839" s="1">
        <v>275000</v>
      </c>
      <c r="S839" t="s">
        <v>1038</v>
      </c>
    </row>
    <row r="840" spans="1:19" ht="14.25">
      <c r="A840" t="s">
        <v>1039</v>
      </c>
      <c r="B840" t="str">
        <f>HYPERLINK(CONCATENATE("http://www.tecnocasa.it/schedaimmobile/",MID(A840,6,8),".html"),"link")</f>
        <v>link</v>
      </c>
      <c r="C840" t="s">
        <v>117</v>
      </c>
      <c r="P840" s="1">
        <v>209000</v>
      </c>
      <c r="Q840" s="1">
        <v>198000</v>
      </c>
      <c r="S840" t="s">
        <v>117</v>
      </c>
    </row>
    <row r="841" spans="1:19" ht="14.25">
      <c r="A841" t="s">
        <v>1040</v>
      </c>
      <c r="B841" t="str">
        <f>HYPERLINK(CONCATENATE("http://www.tecnocasa.it/schedaimmobile/",MID(A841,6,8),".html"),"link")</f>
        <v>link</v>
      </c>
      <c r="C841" t="s">
        <v>532</v>
      </c>
      <c r="P841" s="1">
        <v>179000</v>
      </c>
      <c r="Q841" s="1"/>
      <c r="S841" t="s">
        <v>532</v>
      </c>
    </row>
    <row r="842" spans="1:19" ht="14.25">
      <c r="A842" t="s">
        <v>1041</v>
      </c>
      <c r="B842" t="str">
        <f>HYPERLINK(CONCATENATE("http://www.tecnocasa.it/schedaimmobile/",MID(A842,6,8),".html"),"link")</f>
        <v>link</v>
      </c>
      <c r="C842" t="s">
        <v>102</v>
      </c>
      <c r="P842" s="1">
        <v>189000</v>
      </c>
      <c r="Q842" s="1">
        <v>189000</v>
      </c>
      <c r="S842" t="s">
        <v>102</v>
      </c>
    </row>
    <row r="843" spans="1:19" ht="14.25">
      <c r="A843" t="s">
        <v>1042</v>
      </c>
      <c r="B843" t="str">
        <f>HYPERLINK(CONCATENATE("http://www.tecnocasa.it/schedaimmobile/",MID(A843,6,8),".html"),"link")</f>
        <v>link</v>
      </c>
      <c r="C843" t="s">
        <v>51</v>
      </c>
      <c r="P843" s="1">
        <v>130000</v>
      </c>
      <c r="Q843" s="1"/>
      <c r="S843" t="s">
        <v>51</v>
      </c>
    </row>
    <row r="844" spans="1:19" ht="14.25">
      <c r="A844" t="s">
        <v>1043</v>
      </c>
      <c r="B844" t="str">
        <f>HYPERLINK(CONCATENATE("http://www.tecnocasa.it/schedaimmobile/",MID(A844,6,8),".html"),"link")</f>
        <v>link</v>
      </c>
      <c r="C844" t="s">
        <v>19</v>
      </c>
      <c r="P844" s="1">
        <v>45000</v>
      </c>
      <c r="Q844" s="1">
        <v>45000</v>
      </c>
      <c r="S844" t="s">
        <v>19</v>
      </c>
    </row>
    <row r="845" spans="1:19" ht="14.25">
      <c r="A845" t="s">
        <v>1044</v>
      </c>
      <c r="B845" t="str">
        <f>HYPERLINK(CONCATENATE("http://www.tecnocasa.it/schedaimmobile/",MID(A845,6,8),".html"),"link")</f>
        <v>link</v>
      </c>
      <c r="C845" t="s">
        <v>57</v>
      </c>
      <c r="Q845" s="1">
        <v>119000</v>
      </c>
      <c r="S845" t="s">
        <v>57</v>
      </c>
    </row>
    <row r="846" spans="1:19" ht="14.25">
      <c r="A846" t="s">
        <v>1045</v>
      </c>
      <c r="B846" t="str">
        <f>HYPERLINK(CONCATENATE("http://www.tecnocasa.it/schedaimmobile/",MID(A846,6,8),".html"),"link")</f>
        <v>link</v>
      </c>
      <c r="C846" t="s">
        <v>332</v>
      </c>
      <c r="P846" s="1">
        <v>270000</v>
      </c>
      <c r="Q846" s="1"/>
      <c r="S846" t="s">
        <v>332</v>
      </c>
    </row>
    <row r="847" spans="1:19" ht="14.25">
      <c r="A847" t="s">
        <v>1046</v>
      </c>
      <c r="B847" t="str">
        <f>HYPERLINK(CONCATENATE("http://www.tecnocasa.it/schedaimmobile/",MID(A847,6,8),".html"),"link")</f>
        <v>link</v>
      </c>
      <c r="C847" t="s">
        <v>102</v>
      </c>
      <c r="P847" s="1">
        <v>105000</v>
      </c>
      <c r="Q847" s="1"/>
      <c r="S847" t="s">
        <v>102</v>
      </c>
    </row>
    <row r="848" spans="1:19" ht="14.25">
      <c r="A848" t="s">
        <v>1047</v>
      </c>
      <c r="B848" t="str">
        <f>HYPERLINK(CONCATENATE("http://www.tecnocasa.it/schedaimmobile/",MID(A848,6,8),".html"),"link")</f>
        <v>link</v>
      </c>
      <c r="C848" t="s">
        <v>991</v>
      </c>
      <c r="P848" s="1">
        <v>175000</v>
      </c>
      <c r="Q848" s="1"/>
      <c r="S848" t="s">
        <v>991</v>
      </c>
    </row>
    <row r="849" spans="1:19" ht="14.25">
      <c r="A849" t="s">
        <v>1048</v>
      </c>
      <c r="B849" t="str">
        <f>HYPERLINK(CONCATENATE("http://www.tecnocasa.it/schedaimmobile/",MID(A849,6,8),".html"),"link")</f>
        <v>link</v>
      </c>
      <c r="C849" t="s">
        <v>234</v>
      </c>
      <c r="P849" s="1">
        <v>140000</v>
      </c>
      <c r="Q849" s="1">
        <v>140000</v>
      </c>
      <c r="S849" t="s">
        <v>234</v>
      </c>
    </row>
    <row r="850" spans="1:19" ht="14.25">
      <c r="A850" t="s">
        <v>1049</v>
      </c>
      <c r="B850" t="str">
        <f>HYPERLINK(CONCATENATE("http://www.tecnocasa.it/schedaimmobile/",MID(A850,6,8),".html"),"link")</f>
        <v>link</v>
      </c>
      <c r="C850" t="s">
        <v>209</v>
      </c>
      <c r="P850" s="1">
        <v>120000</v>
      </c>
      <c r="Q850" s="1"/>
      <c r="S850" t="s">
        <v>209</v>
      </c>
    </row>
    <row r="851" spans="1:19" ht="14.25">
      <c r="A851" t="s">
        <v>1050</v>
      </c>
      <c r="B851" t="str">
        <f>HYPERLINK(CONCATENATE("http://www.tecnocasa.it/schedaimmobile/",MID(A851,6,8),".html"),"link")</f>
        <v>link</v>
      </c>
      <c r="C851" t="s">
        <v>1051</v>
      </c>
      <c r="Q851" s="1">
        <v>230000</v>
      </c>
      <c r="S851" t="s">
        <v>1051</v>
      </c>
    </row>
    <row r="852" spans="1:19" ht="14.25">
      <c r="A852" t="s">
        <v>1052</v>
      </c>
      <c r="B852" t="str">
        <f>HYPERLINK(CONCATENATE("http://www.tecnocasa.it/schedaimmobile/",MID(A852,6,8),".html"),"link")</f>
        <v>link</v>
      </c>
      <c r="C852" t="s">
        <v>19</v>
      </c>
      <c r="P852" s="1">
        <v>135000</v>
      </c>
      <c r="Q852" s="1">
        <v>135000</v>
      </c>
      <c r="S852" t="s">
        <v>19</v>
      </c>
    </row>
    <row r="853" spans="1:19" ht="14.25">
      <c r="A853" t="s">
        <v>1053</v>
      </c>
      <c r="B853" t="str">
        <f>HYPERLINK(CONCATENATE("http://www.tecnocasa.it/schedaimmobile/",MID(A853,6,8),".html"),"link")</f>
        <v>link</v>
      </c>
      <c r="C853" t="s">
        <v>536</v>
      </c>
      <c r="Q853" s="1">
        <v>119000</v>
      </c>
      <c r="S853" t="s">
        <v>536</v>
      </c>
    </row>
    <row r="854" spans="1:19" ht="14.25">
      <c r="A854" t="s">
        <v>1054</v>
      </c>
      <c r="B854" t="str">
        <f>HYPERLINK(CONCATENATE("http://www.tecnocasa.it/schedaimmobile/",MID(A854,6,8),".html"),"link")</f>
        <v>link</v>
      </c>
      <c r="C854" t="s">
        <v>19</v>
      </c>
      <c r="Q854" s="1">
        <v>185000</v>
      </c>
      <c r="S854" t="s">
        <v>19</v>
      </c>
    </row>
    <row r="855" spans="1:19" ht="14.25">
      <c r="A855" t="s">
        <v>1055</v>
      </c>
      <c r="B855" t="str">
        <f>HYPERLINK(CONCATENATE("http://www.tecnocasa.it/schedaimmobile/",MID(A855,6,8),".html"),"link")</f>
        <v>link</v>
      </c>
      <c r="C855" t="s">
        <v>102</v>
      </c>
      <c r="Q855" s="1">
        <v>119000</v>
      </c>
      <c r="S855" t="s">
        <v>102</v>
      </c>
    </row>
    <row r="856" spans="1:19" ht="14.25">
      <c r="A856" t="s">
        <v>1056</v>
      </c>
      <c r="B856" t="str">
        <f>HYPERLINK(CONCATENATE("http://www.tecnocasa.it/schedaimmobile/",MID(A856,6,8),".html"),"link")</f>
        <v>link</v>
      </c>
      <c r="C856" t="s">
        <v>359</v>
      </c>
      <c r="Q856" s="1">
        <v>95000</v>
      </c>
      <c r="S856" t="s">
        <v>359</v>
      </c>
    </row>
    <row r="857" spans="1:19" ht="14.25">
      <c r="A857" t="s">
        <v>1057</v>
      </c>
      <c r="B857" t="str">
        <f>HYPERLINK(CONCATENATE("http://www.tecnocasa.it/schedaimmobile/",MID(A857,6,8),".html"),"link")</f>
        <v>link</v>
      </c>
      <c r="C857" t="s">
        <v>19</v>
      </c>
      <c r="Q857" s="1">
        <v>169000</v>
      </c>
      <c r="S857" t="s">
        <v>19</v>
      </c>
    </row>
    <row r="858" spans="1:19" ht="14.25">
      <c r="A858" t="s">
        <v>1058</v>
      </c>
      <c r="B858" t="str">
        <f>HYPERLINK(CONCATENATE("http://www.tecnocasa.it/schedaimmobile/",MID(A858,6,8),".html"),"link")</f>
        <v>link</v>
      </c>
      <c r="C858" t="s">
        <v>1059</v>
      </c>
      <c r="Q858" s="1">
        <v>139000</v>
      </c>
      <c r="S858" t="s">
        <v>1059</v>
      </c>
    </row>
    <row r="859" spans="1:19" ht="14.25">
      <c r="A859" t="s">
        <v>1060</v>
      </c>
      <c r="B859" t="str">
        <f>HYPERLINK(CONCATENATE("http://www.tecnocasa.it/schedaimmobile/",MID(A859,6,8),".html"),"link")</f>
        <v>link</v>
      </c>
      <c r="C859" t="s">
        <v>19</v>
      </c>
      <c r="Q859" s="1">
        <v>109000</v>
      </c>
      <c r="S859" t="s">
        <v>19</v>
      </c>
    </row>
    <row r="860" spans="1:19" ht="14.25">
      <c r="A860" t="s">
        <v>1061</v>
      </c>
      <c r="B860" t="str">
        <f>HYPERLINK(CONCATENATE("http://www.tecnocasa.it/schedaimmobile/",MID(A860,6,8),".html"),"link")</f>
        <v>link</v>
      </c>
      <c r="C860" t="s">
        <v>209</v>
      </c>
      <c r="Q860" s="1">
        <v>105000</v>
      </c>
      <c r="S860" t="s">
        <v>209</v>
      </c>
    </row>
    <row r="861" spans="1:19" ht="14.25">
      <c r="A861" t="s">
        <v>1062</v>
      </c>
      <c r="B861" t="str">
        <f>HYPERLINK(CONCATENATE("http://www.tecnocasa.it/schedaimmobile/",MID(A861,6,8),".html"),"link")</f>
        <v>link</v>
      </c>
      <c r="C861" t="s">
        <v>19</v>
      </c>
      <c r="Q861" s="1">
        <v>99000</v>
      </c>
      <c r="S861" t="s">
        <v>19</v>
      </c>
    </row>
    <row r="862" spans="1:19" ht="14.25">
      <c r="A862" t="s">
        <v>1063</v>
      </c>
      <c r="B862" t="str">
        <f>HYPERLINK(CONCATENATE("http://www.tecnocasa.it/schedaimmobile/",MID(A862,6,8),".html"),"link")</f>
        <v>link</v>
      </c>
      <c r="C862" t="s">
        <v>219</v>
      </c>
      <c r="Q862" s="1">
        <v>149000</v>
      </c>
      <c r="S862" t="s">
        <v>219</v>
      </c>
    </row>
    <row r="863" spans="1:19" ht="14.25">
      <c r="A863" t="s">
        <v>1064</v>
      </c>
      <c r="B863" t="str">
        <f>HYPERLINK(CONCATENATE("http://www.tecnocasa.it/schedaimmobile/",MID(A863,6,8),".html"),"link")</f>
        <v>link</v>
      </c>
      <c r="C863" t="s">
        <v>777</v>
      </c>
      <c r="Q863" s="1">
        <v>165000</v>
      </c>
      <c r="S863" t="s">
        <v>777</v>
      </c>
    </row>
    <row r="864" spans="1:19" ht="14.25">
      <c r="A864" t="s">
        <v>1065</v>
      </c>
      <c r="B864" t="str">
        <f>HYPERLINK(CONCATENATE("http://www.tecnocasa.it/schedaimmobile/",MID(A864,6,8),".html"),"link")</f>
        <v>link</v>
      </c>
      <c r="C864" t="s">
        <v>1066</v>
      </c>
      <c r="Q864" s="1">
        <v>158000</v>
      </c>
      <c r="S864" t="s">
        <v>1066</v>
      </c>
    </row>
    <row r="865" spans="1:19" ht="14.25">
      <c r="A865" t="s">
        <v>1067</v>
      </c>
      <c r="B865" t="str">
        <f>HYPERLINK(CONCATENATE("http://www.tecnocasa.it/schedaimmobile/",MID(A865,6,8),".html"),"link")</f>
        <v>link</v>
      </c>
      <c r="C865" t="s">
        <v>790</v>
      </c>
      <c r="Q865" s="1">
        <v>169000</v>
      </c>
      <c r="S865" t="s">
        <v>790</v>
      </c>
    </row>
    <row r="866" spans="1:19" ht="14.25">
      <c r="A866" t="s">
        <v>1068</v>
      </c>
      <c r="B866" t="str">
        <f>HYPERLINK(CONCATENATE("http://www.tecnocasa.it/schedaimmobile/",MID(A866,6,8),".html"),"link")</f>
        <v>link</v>
      </c>
      <c r="C866" t="s">
        <v>31</v>
      </c>
      <c r="Q866" s="1">
        <v>95000</v>
      </c>
      <c r="S866" t="s">
        <v>31</v>
      </c>
    </row>
    <row r="867" spans="1:19" ht="14.25">
      <c r="A867" t="s">
        <v>1069</v>
      </c>
      <c r="B867" t="str">
        <f>HYPERLINK(CONCATENATE("http://www.tecnocasa.it/schedaimmobile/",MID(A867,6,8),".html"),"link")</f>
        <v>link</v>
      </c>
      <c r="C867" t="s">
        <v>351</v>
      </c>
      <c r="Q867" s="1">
        <v>179000</v>
      </c>
      <c r="S867" t="s">
        <v>351</v>
      </c>
    </row>
    <row r="868" spans="1:19" ht="14.25">
      <c r="A868" t="s">
        <v>1070</v>
      </c>
      <c r="B868" t="str">
        <f>HYPERLINK(CONCATENATE("http://www.tecnocasa.it/schedaimmobile/",MID(A868,6,8),".html"),"link")</f>
        <v>link</v>
      </c>
      <c r="C868" t="s">
        <v>19</v>
      </c>
      <c r="Q868" s="1">
        <v>109000</v>
      </c>
      <c r="S868" t="s">
        <v>19</v>
      </c>
    </row>
    <row r="869" spans="1:19" ht="14.25">
      <c r="A869" t="s">
        <v>1071</v>
      </c>
      <c r="B869" t="str">
        <f>HYPERLINK(CONCATENATE("http://www.tecnocasa.it/schedaimmobile/",MID(A869,6,8),".html"),"link")</f>
        <v>link</v>
      </c>
      <c r="C869" t="s">
        <v>416</v>
      </c>
      <c r="Q869" s="1">
        <v>72000</v>
      </c>
      <c r="S869" t="s">
        <v>416</v>
      </c>
    </row>
    <row r="870" spans="1:19" ht="14.25">
      <c r="A870" t="s">
        <v>1072</v>
      </c>
      <c r="B870" t="str">
        <f>HYPERLINK(CONCATENATE("http://www.tecnocasa.it/schedaimmobile/",MID(A870,6,8),".html"),"link")</f>
        <v>link</v>
      </c>
      <c r="C870" t="s">
        <v>19</v>
      </c>
      <c r="Q870" s="1">
        <v>40000</v>
      </c>
      <c r="S870" t="s">
        <v>19</v>
      </c>
    </row>
    <row r="871" spans="1:19" ht="14.25">
      <c r="A871" t="s">
        <v>1073</v>
      </c>
      <c r="B871" t="str">
        <f>HYPERLINK(CONCATENATE("http://www.tecnocasa.it/schedaimmobile/",MID(A871,6,8),".html"),"link")</f>
        <v>link</v>
      </c>
      <c r="C871" t="s">
        <v>278</v>
      </c>
      <c r="Q871" s="1">
        <v>155000</v>
      </c>
      <c r="S871" t="s">
        <v>278</v>
      </c>
    </row>
    <row r="872" spans="1:19" ht="14.25">
      <c r="A872" t="s">
        <v>1074</v>
      </c>
      <c r="B872" t="str">
        <f>HYPERLINK(CONCATENATE("http://www.tecnocasa.it/schedaimmobile/",MID(A872,6,8),".html"),"link")</f>
        <v>link</v>
      </c>
      <c r="C872" t="s">
        <v>130</v>
      </c>
      <c r="Q872" s="1">
        <v>220000</v>
      </c>
      <c r="S872" t="s">
        <v>130</v>
      </c>
    </row>
    <row r="873" spans="1:19" ht="14.25">
      <c r="A873" t="s">
        <v>1075</v>
      </c>
      <c r="B873" t="str">
        <f>HYPERLINK(CONCATENATE("http://www.tecnocasa.it/schedaimmobile/",MID(A873,6,8),".html"),"link")</f>
        <v>link</v>
      </c>
      <c r="C873" t="s">
        <v>75</v>
      </c>
      <c r="Q873" s="1">
        <v>249000</v>
      </c>
      <c r="S873" t="s">
        <v>75</v>
      </c>
    </row>
    <row r="874" spans="1:19" ht="14.25">
      <c r="A874" t="s">
        <v>1076</v>
      </c>
      <c r="B874" t="str">
        <f>HYPERLINK(CONCATENATE("http://www.tecnocasa.it/schedaimmobile/",MID(A874,6,8),".html"),"link")</f>
        <v>link</v>
      </c>
      <c r="C874" t="s">
        <v>111</v>
      </c>
      <c r="Q874" s="1">
        <v>159000</v>
      </c>
      <c r="S874" t="s">
        <v>111</v>
      </c>
    </row>
    <row r="875" spans="1:19" ht="14.25">
      <c r="A875" t="s">
        <v>1077</v>
      </c>
      <c r="B875" t="str">
        <f>HYPERLINK(CONCATENATE("http://www.tecnocasa.it/schedaimmobile/",MID(A875,6,8),".html"),"link")</f>
        <v>link</v>
      </c>
      <c r="C875" t="s">
        <v>354</v>
      </c>
      <c r="Q875" s="1">
        <v>135000</v>
      </c>
      <c r="S875" t="s">
        <v>354</v>
      </c>
    </row>
    <row r="876" spans="1:19" ht="14.25">
      <c r="A876" t="s">
        <v>1078</v>
      </c>
      <c r="B876" t="str">
        <f>HYPERLINK(CONCATENATE("http://www.tecnocasa.it/schedaimmobile/",MID(A876,6,8),".html"),"link")</f>
        <v>link</v>
      </c>
      <c r="C876" t="s">
        <v>219</v>
      </c>
      <c r="Q876" s="1">
        <v>226000</v>
      </c>
      <c r="S876" t="s">
        <v>219</v>
      </c>
    </row>
    <row r="877" spans="1:19" ht="14.25">
      <c r="A877" t="s">
        <v>1079</v>
      </c>
      <c r="B877" t="str">
        <f>HYPERLINK(CONCATENATE("http://www.tecnocasa.it/schedaimmobile/",MID(A877,6,8),".html"),"link")</f>
        <v>link</v>
      </c>
      <c r="C877" t="s">
        <v>743</v>
      </c>
      <c r="Q877" s="1">
        <v>230000</v>
      </c>
      <c r="S877" t="s">
        <v>743</v>
      </c>
    </row>
    <row r="878" spans="1:19" ht="14.25">
      <c r="A878" t="s">
        <v>1080</v>
      </c>
      <c r="B878" t="str">
        <f>HYPERLINK(CONCATENATE("http://www.tecnocasa.it/schedaimmobile/",MID(A878,6,8),".html"),"link")</f>
        <v>link</v>
      </c>
      <c r="C878" t="s">
        <v>536</v>
      </c>
      <c r="Q878" s="1">
        <v>235000</v>
      </c>
      <c r="S878" t="s">
        <v>536</v>
      </c>
    </row>
    <row r="879" spans="1:19" ht="14.25">
      <c r="A879" t="s">
        <v>1081</v>
      </c>
      <c r="B879" t="str">
        <f>HYPERLINK(CONCATENATE("http://www.tecnocasa.it/schedaimmobile/",MID(A879,6,8),".html"),"link")</f>
        <v>link</v>
      </c>
      <c r="C879" t="s">
        <v>286</v>
      </c>
      <c r="Q879" s="1">
        <v>95000</v>
      </c>
      <c r="S879" t="s">
        <v>286</v>
      </c>
    </row>
    <row r="880" spans="1:19" ht="14.25">
      <c r="A880" t="s">
        <v>1082</v>
      </c>
      <c r="B880" t="str">
        <f>HYPERLINK(CONCATENATE("http://www.tecnocasa.it/schedaimmobile/",MID(A880,6,8),".html"),"link")</f>
        <v>link</v>
      </c>
      <c r="C880" t="s">
        <v>23</v>
      </c>
      <c r="Q880" s="1">
        <v>119000</v>
      </c>
      <c r="S880" t="s">
        <v>23</v>
      </c>
    </row>
    <row r="881" spans="1:19" ht="14.25">
      <c r="A881" t="s">
        <v>1083</v>
      </c>
      <c r="B881" t="str">
        <f>HYPERLINK(CONCATENATE("http://www.tecnocasa.it/schedaimmobile/",MID(A881,6,8),".html"),"link")</f>
        <v>link</v>
      </c>
      <c r="C881" t="s">
        <v>44</v>
      </c>
      <c r="Q881" s="1">
        <v>120000</v>
      </c>
      <c r="S881" t="s">
        <v>44</v>
      </c>
    </row>
    <row r="882" spans="1:19" ht="14.25">
      <c r="A882" t="s">
        <v>1084</v>
      </c>
      <c r="B882" t="str">
        <f>HYPERLINK(CONCATENATE("http://www.tecnocasa.it/schedaimmobile/",MID(A882,6,8),".html"),"link")</f>
        <v>link</v>
      </c>
      <c r="C882" t="s">
        <v>31</v>
      </c>
      <c r="Q882" s="1">
        <v>115000</v>
      </c>
      <c r="S882" t="s">
        <v>31</v>
      </c>
    </row>
    <row r="883" spans="1:19" ht="14.25">
      <c r="A883" t="s">
        <v>1085</v>
      </c>
      <c r="B883" t="str">
        <f>HYPERLINK(CONCATENATE("http://www.tecnocasa.it/schedaimmobile/",MID(A883,6,8),".html"),"link")</f>
        <v>link</v>
      </c>
      <c r="C883" t="s">
        <v>102</v>
      </c>
      <c r="Q883" s="1">
        <v>135000</v>
      </c>
      <c r="S883" t="s">
        <v>102</v>
      </c>
    </row>
    <row r="884" spans="1:19" ht="14.25">
      <c r="A884" t="s">
        <v>1086</v>
      </c>
      <c r="B884" t="str">
        <f>HYPERLINK(CONCATENATE("http://www.tecnocasa.it/schedaimmobile/",MID(A884,6,8),".html"),"link")</f>
        <v>link</v>
      </c>
      <c r="C884" t="s">
        <v>300</v>
      </c>
      <c r="Q884" s="1">
        <v>109000</v>
      </c>
      <c r="S884" t="s">
        <v>300</v>
      </c>
    </row>
    <row r="885" spans="1:19" ht="14.25">
      <c r="A885" t="s">
        <v>1087</v>
      </c>
      <c r="B885" t="str">
        <f>HYPERLINK(CONCATENATE("http://www.tecnocasa.it/schedaimmobile/",MID(A885,6,8),".html"),"link")</f>
        <v>link</v>
      </c>
      <c r="C885" t="s">
        <v>48</v>
      </c>
      <c r="Q885" s="1">
        <v>139000</v>
      </c>
      <c r="S885" t="s">
        <v>48</v>
      </c>
    </row>
    <row r="886" spans="1:19" ht="14.25">
      <c r="A886" t="s">
        <v>1088</v>
      </c>
      <c r="B886" t="str">
        <f>HYPERLINK(CONCATENATE("http://www.tecnocasa.it/schedaimmobile/",MID(A886,6,8),".html"),"link")</f>
        <v>link</v>
      </c>
      <c r="C886" t="s">
        <v>19</v>
      </c>
      <c r="Q886" s="1">
        <v>85000</v>
      </c>
      <c r="S886" t="s">
        <v>19</v>
      </c>
    </row>
    <row r="887" spans="1:19" ht="14.25">
      <c r="A887" t="s">
        <v>1089</v>
      </c>
      <c r="B887" t="str">
        <f>HYPERLINK(CONCATENATE("http://www.tecnocasa.it/schedaimmobile/",MID(A887,6,8),".html"),"link")</f>
        <v>link</v>
      </c>
      <c r="C887" t="s">
        <v>19</v>
      </c>
      <c r="Q887" s="1">
        <v>115000</v>
      </c>
      <c r="S887" t="s">
        <v>19</v>
      </c>
    </row>
    <row r="888" spans="1:19" ht="14.25">
      <c r="A888" t="s">
        <v>1090</v>
      </c>
      <c r="B888" t="str">
        <f>HYPERLINK(CONCATENATE("http://www.tecnocasa.it/schedaimmobile/",MID(A888,6,8),".html"),"link")</f>
        <v>link</v>
      </c>
      <c r="C888" t="s">
        <v>46</v>
      </c>
      <c r="Q888" s="1">
        <v>210000</v>
      </c>
      <c r="S888" t="s">
        <v>46</v>
      </c>
    </row>
    <row r="889" spans="1:19" ht="14.25">
      <c r="A889" t="s">
        <v>1091</v>
      </c>
      <c r="B889" t="str">
        <f>HYPERLINK(CONCATENATE("http://www.tecnocasa.it/schedaimmobile/",MID(A889,6,8),".html"),"link")</f>
        <v>link</v>
      </c>
      <c r="C889" t="s">
        <v>192</v>
      </c>
      <c r="Q889" s="1">
        <v>200000</v>
      </c>
      <c r="S889" t="s">
        <v>192</v>
      </c>
    </row>
  </sheetData>
  <sheetProtection selectLockedCells="1" selectUnlockedCells="1"/>
  <printOptions/>
  <pageMargins left="0.19652777777777777" right="0.19652777777777777" top="0.6590277777777778" bottom="0.6590277777777778" header="0.39375" footer="0.39375"/>
  <pageSetup firstPageNumber="1" useFirstPageNumber="1" horizontalDpi="300" verticalDpi="300" orientation="landscape" paperSize="8" scale="95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2014-01-02T13:01:25Z</dcterms:created>
  <dcterms:modified xsi:type="dcterms:W3CDTF">2014-01-02T13:07:09Z</dcterms:modified>
  <cp:category/>
  <cp:version/>
  <cp:contentType/>
  <cp:contentStatus/>
  <cp:revision>2</cp:revision>
</cp:coreProperties>
</file>